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4665"/>
  </bookViews>
  <sheets>
    <sheet name="Vistos" sheetId="3" r:id="rId1"/>
    <sheet name="TV" sheetId="2" state="hidden" r:id="rId2"/>
    <sheet name="TV1" sheetId="1" state="hidden" r:id="rId3"/>
  </sheets>
  <calcPr calcId="125725"/>
</workbook>
</file>

<file path=xl/calcChain.xml><?xml version="1.0" encoding="utf-8"?>
<calcChain xmlns="http://schemas.openxmlformats.org/spreadsheetml/2006/main">
  <c r="A1" i="1"/>
  <c r="A28" s="1"/>
  <c r="C39" i="3" s="1"/>
  <c r="A8" i="1" l="1"/>
  <c r="C21" i="3" s="1"/>
  <c r="A23" i="1"/>
  <c r="C38" i="3" s="1"/>
  <c r="A13" i="1"/>
  <c r="C25" i="3" s="1"/>
  <c r="A3" i="1"/>
  <c r="C18" i="3" s="1"/>
  <c r="A18" i="1"/>
  <c r="C34" i="3" s="1"/>
  <c r="C1" i="2"/>
  <c r="G9" l="1"/>
  <c r="J5" i="3" s="1"/>
  <c r="C32" i="2"/>
  <c r="E24"/>
  <c r="C54" i="3" s="1"/>
  <c r="E1" i="2"/>
  <c r="A4" i="3" s="1"/>
  <c r="E16" i="2"/>
  <c r="C14" i="3" s="1"/>
  <c r="G5" i="2"/>
  <c r="A6"/>
  <c r="E29" i="3" s="1"/>
  <c r="A16" i="2"/>
  <c r="E31" i="3" s="1"/>
  <c r="E6" i="2"/>
  <c r="K29" i="3" s="1"/>
  <c r="C12" i="2"/>
  <c r="K31" i="3" s="1"/>
  <c r="C22" i="2"/>
  <c r="I41" i="3" s="1"/>
  <c r="G14" i="2"/>
  <c r="C6" i="3" s="1"/>
  <c r="E19" i="2"/>
  <c r="J14" i="3" s="1"/>
  <c r="A26" i="2"/>
  <c r="K32" i="3" s="1"/>
  <c r="L41"/>
  <c r="A11" i="2"/>
  <c r="E30" i="3" s="1"/>
  <c r="A21" i="2"/>
  <c r="E32" i="3" s="1"/>
  <c r="C7" i="2"/>
  <c r="K30" i="3" s="1"/>
  <c r="C17" i="2"/>
  <c r="C41" i="3" s="1"/>
  <c r="C27" i="2"/>
  <c r="O41" i="3" s="1"/>
  <c r="E11" i="2"/>
  <c r="C8" i="3" s="1"/>
  <c r="G1" i="2"/>
  <c r="K28" i="3" s="1"/>
  <c r="A1" i="2"/>
  <c r="A2" i="3" s="1"/>
  <c r="C10" l="1"/>
</calcChain>
</file>

<file path=xl/sharedStrings.xml><?xml version="1.0" encoding="utf-8"?>
<sst xmlns="http://schemas.openxmlformats.org/spreadsheetml/2006/main" count="127" uniqueCount="123">
  <si>
    <t>Until 27 sqm (1, 2 and 3 modules)</t>
  </si>
  <si>
    <t>From 36 to 45 sqm (4 and 5 modules)</t>
  </si>
  <si>
    <t>From 54 to 81 sqm (6 and 9 modules)</t>
  </si>
  <si>
    <t>More than 81 sqm (more than 9 modules)</t>
  </si>
  <si>
    <t>Up to 2 persons</t>
  </si>
  <si>
    <t>Up to 3 persons</t>
  </si>
  <si>
    <t>Up to 5 persons</t>
  </si>
  <si>
    <t>THE MAXIMUM NUMBER OF VISAS REQUESTS IS MENTIONED IN THE TABLE ABOVE</t>
  </si>
  <si>
    <t>Name of Responsable:</t>
  </si>
  <si>
    <t>Country:</t>
  </si>
  <si>
    <t>Nr. of Stand:</t>
  </si>
  <si>
    <t>Space:</t>
  </si>
  <si>
    <t>L'exposant est le seul responsable de la demande des visas et c'est à lui de prendre l'initiative de présenter, aux entités compétentes qu'émitent les visas, toute la documentation exigée, dans les délais sollicités (30 jours minimum).</t>
  </si>
  <si>
    <t>INFORMAÇÃO SOBRE VISTOS</t>
  </si>
  <si>
    <t>O pedido de vistos é da única responsabilidade do expositor a quem cabe tomar a iniciativa de apresentar às entidades competentes as quais emitem os vistos toda a documentação requerida, nos prazos solicitados (sempre superior a 30 dias).</t>
  </si>
  <si>
    <t>Até 27m  (1, 2 e 3 módulos)</t>
  </si>
  <si>
    <t>Jusqu’à 27m  (1, 2 et 3 modules)</t>
  </si>
  <si>
    <t>De 36 a 45m  (4 e 5 módulos)</t>
  </si>
  <si>
    <t>De 36 à 45m  (4 et 5 modules)</t>
  </si>
  <si>
    <t>De 54 a 81m  (6 e 9 módulos)</t>
  </si>
  <si>
    <t>De 54 à 81m  (6 et 9 modules)</t>
  </si>
  <si>
    <t>Mais de 81m  (+ de 9 módulos)</t>
  </si>
  <si>
    <t>Plus de 81m  (+ de 9 modules)</t>
  </si>
  <si>
    <t>Jusqu’à 2 personnes</t>
  </si>
  <si>
    <t>Jusqu’à 3 personnes</t>
  </si>
  <si>
    <t>Jusqu’à 5 personnes</t>
  </si>
  <si>
    <t>+ 1 pour chaque module, jusqu’à 10 personnes</t>
  </si>
  <si>
    <t>NÃO ACEITAREMOS PEDIDOS DE INFORMAÇÃO PARA VISTOS SUPERIORES AOS MENCIONADOS</t>
  </si>
  <si>
    <t>NOUS N'ENVOYERONS PAS DES INFORMATIONS SUPÉRIEURES AUX MENTIONÉS</t>
  </si>
  <si>
    <t>The application for a visa is the sole responsibility of the exhibitor, who must submit all the that issue the visas within the time allowed (always more than 30 days). necessary papers to the competent authorities</t>
  </si>
  <si>
    <t>Nome do Responsável:</t>
  </si>
  <si>
    <t>Nom du Responsable:</t>
  </si>
  <si>
    <t>País:</t>
  </si>
  <si>
    <t>Pays:</t>
  </si>
  <si>
    <t>Espace:</t>
  </si>
  <si>
    <t>Espaço:</t>
  </si>
  <si>
    <t>+1 for each module, up to a maximum of 10 persons</t>
  </si>
  <si>
    <t>Português</t>
  </si>
  <si>
    <t>English</t>
  </si>
  <si>
    <t>Español</t>
  </si>
  <si>
    <t>INFORMACIÓN DE VISADOS</t>
  </si>
  <si>
    <t>VISAS INFORMATION</t>
  </si>
  <si>
    <t>INFORMATION SUR VISAS</t>
  </si>
  <si>
    <t>Français</t>
  </si>
  <si>
    <t>Hasta 27m 1, 2 y 3 módulos)</t>
  </si>
  <si>
    <t>De 36 a 45m  (4 y 5 módulos)</t>
  </si>
  <si>
    <t>De 54 a 81m  (6 y 9 módulos)</t>
  </si>
  <si>
    <t>Más de 81m  (+ de 9 módulos)</t>
  </si>
  <si>
    <t>Até 2 pessoas</t>
  </si>
  <si>
    <t>Hasta 2 personas</t>
  </si>
  <si>
    <t>Até 3 pessoas</t>
  </si>
  <si>
    <t>Hasta 3 personas</t>
  </si>
  <si>
    <t>Até 5 pessoas</t>
  </si>
  <si>
    <t>Hasta 5 personas</t>
  </si>
  <si>
    <t>Nº de Stand:</t>
  </si>
  <si>
    <t>Espacio</t>
  </si>
  <si>
    <t>Nombre del Responsable:</t>
  </si>
  <si>
    <t>+ 1 por cada módulo até um máximo de 10 pessoas</t>
  </si>
  <si>
    <t>+1 por cada modulo a un maximo de 10 personas</t>
  </si>
  <si>
    <t>1.</t>
  </si>
  <si>
    <t>2.</t>
  </si>
  <si>
    <t>3.</t>
  </si>
  <si>
    <t>La solicitud de visados es responsabilidad únicamente del expositor, a quien le cabe tomar la iniciativa de presentar a las entidades competentes, que emiten los visados, toda la documentación requerida dentro de los plazos solicitados (siempre superior a 30 días).</t>
  </si>
  <si>
    <t>NO ACEPTAREMOS SOLICITUDES DE INFORMACION PARA VISADOS SUPERIORES A LOS MENCIONADOS</t>
  </si>
  <si>
    <t>Tel:</t>
  </si>
  <si>
    <t>Fax:</t>
  </si>
  <si>
    <t>ClienteFIL@aip.pt</t>
  </si>
  <si>
    <t>Select Language / Seleccione Idioma / Sélectionner Idiome</t>
  </si>
  <si>
    <t xml:space="preserve">DEVOLVER PARA O FAX: </t>
  </si>
  <si>
    <t xml:space="preserve">RETURN TO FAX: </t>
  </si>
  <si>
    <t xml:space="preserve">DEVOLVER AL FAX: </t>
  </si>
  <si>
    <t xml:space="preserve">RETOURNER AU FAX: </t>
  </si>
  <si>
    <t xml:space="preserve">EMAIL: </t>
  </si>
  <si>
    <t>00-351-21-892 15 98</t>
  </si>
  <si>
    <t>fialisboa@aip.pt</t>
  </si>
  <si>
    <t>27 Junho a 5 Julho 2015</t>
  </si>
  <si>
    <t>27 June to 5 July 2015</t>
  </si>
  <si>
    <t>27 Junio a 5 Julio 2015</t>
  </si>
  <si>
    <t>27 Juin au 5 Juillet 2015</t>
  </si>
  <si>
    <t>After the initial payment of 50%, FIL will send a confirmation letter containing the following 4 items of information: Name of the Person; his/her Date of Birth; Number of Passport; Position held in the Company, according to the following information:</t>
  </si>
  <si>
    <t>Après le payement de 50% de la valeur de la participation, la FIL envoiera un fax / lettre de formalisation où seront indiqués les quatre items: Nom, Date de Naissance de la Personne, Nº du Passeport, Fonction dans l'Entreprise, selon l' information suivante:</t>
  </si>
  <si>
    <t>Após o pagamento de 50% do espaço, a FIL enviará ao Expositor uma carta formalizando a inscrição, onde constarão os seguintes 4 elementos: Nome da Pessoa, Data de Nascimento, Nº de Passaporte, Função na Empresa, conforme a informação seguinte:</t>
  </si>
  <si>
    <t>Una vez pagado el 50% del espacio, FIL enviará al Expositor una carta formalizando la inscripción, con los siguientes cuatro elementos: Nombre de la Persona, Fecha de Nacimiento, Nº de Pasaporte, Función en la Empresa, conforme la siguiente información:</t>
  </si>
  <si>
    <t>Campos obrigatórios</t>
  </si>
  <si>
    <t>Required Fields</t>
  </si>
  <si>
    <t>Campos obligatórios</t>
  </si>
  <si>
    <t>Champs obligatoires</t>
  </si>
  <si>
    <t>*</t>
  </si>
  <si>
    <t>Empresa:</t>
  </si>
  <si>
    <t>Company:</t>
  </si>
  <si>
    <t>Entreprise:</t>
  </si>
  <si>
    <t>NOME</t>
  </si>
  <si>
    <t xml:space="preserve">NAME </t>
  </si>
  <si>
    <t>NOMBRE</t>
  </si>
  <si>
    <t xml:space="preserve">NOM </t>
  </si>
  <si>
    <t>FUNÇÃO</t>
  </si>
  <si>
    <t>FUNCTION</t>
  </si>
  <si>
    <t>CARGO</t>
  </si>
  <si>
    <t>FONCTION</t>
  </si>
  <si>
    <t>DATA DE NASCIMENTO</t>
  </si>
  <si>
    <t>DATE OF BIRTH</t>
  </si>
  <si>
    <t>FECHA DE NACIMIENTO</t>
  </si>
  <si>
    <t>DATE NAISSANCE</t>
  </si>
  <si>
    <t>Nº PASSAPORTE</t>
  </si>
  <si>
    <t>PASSPORT NR.</t>
  </si>
  <si>
    <t>Nº PASAPORTE</t>
  </si>
  <si>
    <t>Nº PASSEPORT</t>
  </si>
  <si>
    <t>Nº DE REPRESENTANTES</t>
  </si>
  <si>
    <t>NR. OF REPRESENTATIVES</t>
  </si>
  <si>
    <t>Nº DE REPRÉSENTANTS</t>
  </si>
  <si>
    <t>STAND</t>
  </si>
  <si>
    <t>O Expositor deverá dirigir-se à Embaixada de Portugal, ou à Embaixada de outro País da União Europeia, no seu País, com uma cópia do Boletim de Inscrição, comprovativo de pagamento e cópia da troca de correspondência entre a sua Empresa e a FIL, por forma a, atempadamente, requisitar o visto.</t>
  </si>
  <si>
    <t>The Exhibitor must go to the Portuguese Embassy (or the Embassy of another European Country), taking with him/her a copy of the Registration Formproving payment, and a copy of the correspondence exchanged by his/her Company and FIL, in order to apply for a visa in due time.</t>
  </si>
  <si>
    <t>El Expositor deberá dirigirse a la Embajada de Portugal o a la embajada de otro País de la Unión Europea, en su país, con una copia del Boletín de Inscripción, comprobante del pago y copia del intercambio de correspondencia entre su Empresa y la FIL, de forma a requerir el visado con el tiempo suficiente.</t>
  </si>
  <si>
    <t>L'Exposant devra s'adresser à l'Ambassade du Portugal ou d'autre Pays européen, dans son pays, avec une copie du Bulletin d'Inscription, le justificatif du payement et les copies du courrier échangé entre son Entreprise et FIL, a fin de, sans délai, demander le visa.</t>
  </si>
  <si>
    <t xml:space="preserve">Agradecemos o preenchimento e devolução desta informação, com o Boletim de Inscrição e Pagamento. </t>
  </si>
  <si>
    <t>Thank you for completing and returning this information with the Request for Participation and payment.</t>
  </si>
  <si>
    <t xml:space="preserve">Agradecemos la cumplimentación y devolución de esta información, con el Boletín de Inscripción y Pago. </t>
  </si>
  <si>
    <t xml:space="preserve">Veuillez remplir et retourner cette information, ci joint avec le Bulletin d'Inscription et le payement. </t>
  </si>
  <si>
    <t>A CARTA DE CONFIRMAÇÃO SÓ SERÁ ENVIADA APÓS O PAGAMENTO</t>
  </si>
  <si>
    <t>THE CONFIRMATION LETTER WILL ONLY BE SENT AFTER PAYMENT</t>
  </si>
  <si>
    <t>LA CARTA DE CONFIRMACIÓN SOLO LE SERÁ ENVIADA DESPUÉS DEL PAGO</t>
  </si>
  <si>
    <t>LA LETTRE DE FORMALISATION NE SERA ENVOYÉE QU'APRÈS LE PAYEMENT</t>
  </si>
</sst>
</file>

<file path=xl/styles.xml><?xml version="1.0" encoding="utf-8"?>
<styleSheet xmlns="http://schemas.openxmlformats.org/spreadsheetml/2006/main">
  <fonts count="21">
    <font>
      <sz val="9"/>
      <color theme="1"/>
      <name val="Calibri"/>
      <family val="2"/>
    </font>
    <font>
      <sz val="8"/>
      <color theme="1"/>
      <name val="Calibri"/>
      <family val="2"/>
    </font>
    <font>
      <sz val="8"/>
      <color theme="9" tint="-0.249977111117893"/>
      <name val="Calibri"/>
      <family val="2"/>
    </font>
    <font>
      <sz val="10"/>
      <color theme="3"/>
      <name val="Calibri"/>
      <family val="2"/>
    </font>
    <font>
      <sz val="10"/>
      <name val="Calibri"/>
      <family val="2"/>
    </font>
    <font>
      <b/>
      <sz val="10"/>
      <color theme="3"/>
      <name val="Calibri"/>
      <family val="2"/>
    </font>
    <font>
      <sz val="8"/>
      <name val="Calibri"/>
      <family val="2"/>
    </font>
    <font>
      <b/>
      <sz val="9"/>
      <color theme="3"/>
      <name val="Calibri"/>
      <family val="2"/>
    </font>
    <font>
      <b/>
      <sz val="8"/>
      <color theme="3"/>
      <name val="Calibri"/>
      <family val="2"/>
    </font>
    <font>
      <sz val="8"/>
      <color theme="3"/>
      <name val="Calibri"/>
      <family val="2"/>
    </font>
    <font>
      <sz val="9"/>
      <color theme="3"/>
      <name val="Calibri"/>
      <family val="2"/>
    </font>
    <font>
      <b/>
      <sz val="8"/>
      <name val="Calibri"/>
      <family val="2"/>
    </font>
    <font>
      <u/>
      <sz val="9"/>
      <color theme="10"/>
      <name val="Calibri"/>
      <family val="2"/>
    </font>
    <font>
      <b/>
      <sz val="12"/>
      <color rgb="FF92D050"/>
      <name val="Calibri"/>
      <family val="2"/>
    </font>
    <font>
      <b/>
      <u/>
      <sz val="8"/>
      <color theme="3"/>
      <name val="Calibri"/>
      <family val="2"/>
    </font>
    <font>
      <b/>
      <u/>
      <sz val="10"/>
      <color rgb="FF0000FF"/>
      <name val="Calibri"/>
      <family val="2"/>
    </font>
    <font>
      <sz val="8"/>
      <color theme="3"/>
      <name val="Calibri"/>
      <family val="2"/>
      <scheme val="minor"/>
    </font>
    <font>
      <b/>
      <sz val="8"/>
      <color rgb="FFFF0000"/>
      <name val="Rockwell Extra Bold"/>
      <family val="1"/>
    </font>
    <font>
      <sz val="8"/>
      <color rgb="FF1F497D"/>
      <name val="Calibri"/>
      <family val="2"/>
    </font>
    <font>
      <sz val="8"/>
      <color theme="4"/>
      <name val="Calibri"/>
      <family val="2"/>
    </font>
    <font>
      <sz val="8"/>
      <color theme="3" tint="0.39997558519241921"/>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CFF99"/>
        <bgColor indexed="64"/>
      </patternFill>
    </fill>
  </fills>
  <borders count="34">
    <border>
      <left/>
      <right/>
      <top/>
      <bottom/>
      <diagonal/>
    </border>
    <border>
      <left style="thick">
        <color theme="3"/>
      </left>
      <right/>
      <top style="thick">
        <color theme="3"/>
      </top>
      <bottom/>
      <diagonal/>
    </border>
    <border>
      <left/>
      <right/>
      <top style="thick">
        <color theme="3"/>
      </top>
      <bottom/>
      <diagonal/>
    </border>
    <border>
      <left/>
      <right style="thick">
        <color rgb="FF92D050"/>
      </right>
      <top style="thick">
        <color theme="3"/>
      </top>
      <bottom/>
      <diagonal/>
    </border>
    <border>
      <left style="thick">
        <color rgb="FF92D050"/>
      </left>
      <right/>
      <top style="thick">
        <color theme="3"/>
      </top>
      <bottom style="thick">
        <color rgb="FF92D050"/>
      </bottom>
      <diagonal/>
    </border>
    <border>
      <left/>
      <right style="thick">
        <color rgb="FF92D050"/>
      </right>
      <top style="thick">
        <color theme="3"/>
      </top>
      <bottom style="thick">
        <color rgb="FF92D050"/>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theme="3"/>
      </left>
      <right style="hair">
        <color theme="1" tint="0.499984740745262"/>
      </right>
      <top style="medium">
        <color theme="3"/>
      </top>
      <bottom style="hair">
        <color theme="1" tint="0.499984740745262"/>
      </bottom>
      <diagonal/>
    </border>
    <border>
      <left style="hair">
        <color theme="1" tint="0.499984740745262"/>
      </left>
      <right style="hair">
        <color theme="1" tint="0.499984740745262"/>
      </right>
      <top style="medium">
        <color theme="3"/>
      </top>
      <bottom style="hair">
        <color theme="1" tint="0.499984740745262"/>
      </bottom>
      <diagonal/>
    </border>
    <border>
      <left style="hair">
        <color theme="1" tint="0.499984740745262"/>
      </left>
      <right style="medium">
        <color theme="3"/>
      </right>
      <top style="medium">
        <color theme="3"/>
      </top>
      <bottom style="hair">
        <color theme="1" tint="0.499984740745262"/>
      </bottom>
      <diagonal/>
    </border>
    <border>
      <left style="medium">
        <color theme="3"/>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medium">
        <color theme="3"/>
      </right>
      <top style="hair">
        <color theme="1" tint="0.499984740745262"/>
      </top>
      <bottom style="hair">
        <color theme="1" tint="0.499984740745262"/>
      </bottom>
      <diagonal/>
    </border>
    <border>
      <left style="medium">
        <color theme="3"/>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style="medium">
        <color theme="3"/>
      </right>
      <top style="hair">
        <color theme="1" tint="0.499984740745262"/>
      </top>
      <bottom style="hair">
        <color theme="1" tint="0.499984740745262"/>
      </bottom>
      <diagonal/>
    </border>
    <border>
      <left style="medium">
        <color theme="3"/>
      </left>
      <right/>
      <top style="medium">
        <color theme="3"/>
      </top>
      <bottom style="hair">
        <color theme="1" tint="0.499984740745262"/>
      </bottom>
      <diagonal/>
    </border>
    <border>
      <left/>
      <right/>
      <top style="medium">
        <color theme="3"/>
      </top>
      <bottom style="hair">
        <color theme="1" tint="0.499984740745262"/>
      </bottom>
      <diagonal/>
    </border>
    <border>
      <left/>
      <right style="hair">
        <color theme="1" tint="0.499984740745262"/>
      </right>
      <top style="medium">
        <color theme="3"/>
      </top>
      <bottom style="hair">
        <color theme="1" tint="0.499984740745262"/>
      </bottom>
      <diagonal/>
    </border>
    <border>
      <left style="hair">
        <color theme="1" tint="0.499984740745262"/>
      </left>
      <right/>
      <top style="medium">
        <color theme="3"/>
      </top>
      <bottom style="hair">
        <color theme="1" tint="0.499984740745262"/>
      </bottom>
      <diagonal/>
    </border>
    <border>
      <left/>
      <right style="medium">
        <color theme="3"/>
      </right>
      <top style="medium">
        <color theme="3"/>
      </top>
      <bottom style="hair">
        <color theme="1" tint="0.499984740745262"/>
      </bottom>
      <diagonal/>
    </border>
    <border>
      <left style="hair">
        <color theme="1" tint="0.499984740745262"/>
      </left>
      <right/>
      <top style="hair">
        <color theme="1" tint="0.499984740745262"/>
      </top>
      <bottom style="medium">
        <color theme="3"/>
      </bottom>
      <diagonal/>
    </border>
    <border>
      <left/>
      <right/>
      <top style="hair">
        <color theme="1" tint="0.499984740745262"/>
      </top>
      <bottom style="medium">
        <color theme="3"/>
      </bottom>
      <diagonal/>
    </border>
    <border>
      <left/>
      <right style="hair">
        <color theme="1" tint="0.499984740745262"/>
      </right>
      <top style="hair">
        <color theme="1" tint="0.499984740745262"/>
      </top>
      <bottom style="medium">
        <color theme="3"/>
      </bottom>
      <diagonal/>
    </border>
    <border>
      <left style="medium">
        <color theme="3"/>
      </left>
      <right/>
      <top style="hair">
        <color theme="1" tint="0.499984740745262"/>
      </top>
      <bottom style="medium">
        <color theme="3"/>
      </bottom>
      <diagonal/>
    </border>
    <border>
      <left/>
      <right style="medium">
        <color theme="3"/>
      </right>
      <top style="hair">
        <color theme="1" tint="0.499984740745262"/>
      </top>
      <bottom style="medium">
        <color theme="3"/>
      </bottom>
      <diagonal/>
    </border>
    <border>
      <left/>
      <right/>
      <top/>
      <bottom style="hair">
        <color rgb="FF92D050"/>
      </bottom>
      <diagonal/>
    </border>
  </borders>
  <cellStyleXfs count="2">
    <xf numFmtId="0" fontId="0" fillId="0" borderId="0"/>
    <xf numFmtId="0" fontId="12" fillId="0" borderId="0" applyNumberFormat="0" applyFill="0" applyBorder="0" applyAlignment="0" applyProtection="0">
      <alignment vertical="top"/>
      <protection locked="0"/>
    </xf>
  </cellStyleXfs>
  <cellXfs count="140">
    <xf numFmtId="0" fontId="0" fillId="0" borderId="0" xfId="0"/>
    <xf numFmtId="0" fontId="2" fillId="0" borderId="0" xfId="0" applyFont="1" applyAlignment="1">
      <alignment wrapText="1"/>
    </xf>
    <xf numFmtId="0" fontId="2" fillId="0" borderId="0" xfId="0" applyFont="1"/>
    <xf numFmtId="15" fontId="9" fillId="0" borderId="0" xfId="0" applyNumberFormat="1" applyFont="1" applyFill="1" applyBorder="1" applyAlignment="1" applyProtection="1">
      <alignment vertical="center"/>
      <protection hidden="1"/>
    </xf>
    <xf numFmtId="0" fontId="9" fillId="0" borderId="0" xfId="0" applyFont="1" applyFill="1"/>
    <xf numFmtId="0" fontId="9" fillId="0" borderId="0" xfId="0" applyFont="1"/>
    <xf numFmtId="0" fontId="9" fillId="0" borderId="0" xfId="0" applyFont="1" applyAlignment="1">
      <alignment wrapText="1"/>
    </xf>
    <xf numFmtId="0" fontId="9" fillId="0" borderId="0" xfId="0" applyFont="1" applyFill="1" applyAlignment="1">
      <alignment wrapText="1"/>
    </xf>
    <xf numFmtId="0" fontId="9" fillId="0" borderId="0" xfId="0" quotePrefix="1" applyFont="1"/>
    <xf numFmtId="0" fontId="7" fillId="0" borderId="0" xfId="0" applyFont="1" applyFill="1" applyAlignment="1">
      <alignment horizontal="center"/>
    </xf>
    <xf numFmtId="0" fontId="0" fillId="0" borderId="0" xfId="0" applyFill="1"/>
    <xf numFmtId="0" fontId="3" fillId="0" borderId="1" xfId="0" applyFont="1" applyFill="1" applyBorder="1" applyProtection="1">
      <protection hidden="1"/>
    </xf>
    <xf numFmtId="0" fontId="4" fillId="0" borderId="2" xfId="0" applyFont="1" applyFill="1" applyBorder="1" applyProtection="1">
      <protection hidden="1"/>
    </xf>
    <xf numFmtId="0" fontId="5" fillId="0" borderId="2" xfId="0" applyFont="1" applyFill="1" applyBorder="1" applyAlignment="1" applyProtection="1">
      <protection hidden="1"/>
    </xf>
    <xf numFmtId="0" fontId="4" fillId="0" borderId="2" xfId="0" applyFont="1" applyBorder="1" applyProtection="1">
      <protection hidden="1"/>
    </xf>
    <xf numFmtId="0" fontId="3" fillId="0" borderId="2" xfId="0" applyFont="1" applyFill="1" applyBorder="1" applyProtection="1">
      <protection hidden="1"/>
    </xf>
    <xf numFmtId="0" fontId="3" fillId="0" borderId="6" xfId="0" applyFont="1" applyFill="1" applyBorder="1" applyProtection="1">
      <protection hidden="1"/>
    </xf>
    <xf numFmtId="0" fontId="4"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10" fillId="0" borderId="7" xfId="0" applyFont="1" applyBorder="1" applyProtection="1">
      <protection hidden="1"/>
    </xf>
    <xf numFmtId="0" fontId="10" fillId="0" borderId="0" xfId="0" applyFont="1" applyBorder="1" applyProtection="1">
      <protection hidden="1"/>
    </xf>
    <xf numFmtId="0" fontId="10" fillId="0" borderId="8" xfId="0" applyFont="1" applyBorder="1" applyProtection="1">
      <protection hidden="1"/>
    </xf>
    <xf numFmtId="0" fontId="9" fillId="0" borderId="7" xfId="0" applyFont="1" applyBorder="1" applyProtection="1">
      <protection hidden="1"/>
    </xf>
    <xf numFmtId="0" fontId="9" fillId="0" borderId="0" xfId="0" applyFont="1" applyBorder="1" applyProtection="1">
      <protection hidden="1"/>
    </xf>
    <xf numFmtId="0" fontId="9" fillId="0" borderId="0" xfId="0" applyFont="1" applyProtection="1">
      <protection hidden="1"/>
    </xf>
    <xf numFmtId="0" fontId="9" fillId="0" borderId="8" xfId="0" applyFont="1" applyBorder="1" applyProtection="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7" fillId="2" borderId="0" xfId="0" applyFont="1" applyFill="1" applyAlignment="1">
      <alignment horizontal="center"/>
    </xf>
    <xf numFmtId="0" fontId="8" fillId="4" borderId="0" xfId="0" applyFont="1" applyFill="1" applyAlignment="1">
      <alignment horizontal="center"/>
    </xf>
    <xf numFmtId="0" fontId="8" fillId="4" borderId="0" xfId="0" applyFont="1" applyFill="1" applyBorder="1" applyAlignment="1" applyProtection="1">
      <alignment horizontal="center"/>
      <protection hidden="1"/>
    </xf>
    <xf numFmtId="0" fontId="8" fillId="4" borderId="0" xfId="0" applyFont="1" applyFill="1" applyBorder="1" applyAlignment="1">
      <alignment horizontal="center"/>
    </xf>
    <xf numFmtId="0" fontId="8" fillId="0" borderId="0" xfId="0" applyFont="1" applyBorder="1" applyAlignment="1" applyProtection="1">
      <alignment horizontal="center"/>
      <protection hidden="1"/>
    </xf>
    <xf numFmtId="0" fontId="8" fillId="4" borderId="0" xfId="0" applyFont="1" applyFill="1" applyAlignment="1">
      <alignment horizontal="center" wrapText="1"/>
    </xf>
    <xf numFmtId="0" fontId="13" fillId="0" borderId="7" xfId="0" applyFont="1" applyBorder="1" applyAlignment="1" applyProtection="1">
      <alignment vertical="center" wrapText="1"/>
      <protection hidden="1"/>
    </xf>
    <xf numFmtId="0" fontId="13" fillId="0" borderId="0" xfId="0" applyFont="1" applyBorder="1" applyAlignment="1" applyProtection="1">
      <alignment vertical="center" wrapText="1"/>
      <protection hidden="1"/>
    </xf>
    <xf numFmtId="0" fontId="5" fillId="0" borderId="0" xfId="0" applyFont="1" applyBorder="1" applyAlignment="1" applyProtection="1">
      <alignment horizontal="center"/>
      <protection hidden="1"/>
    </xf>
    <xf numFmtId="0" fontId="6" fillId="0" borderId="0" xfId="0" applyFont="1" applyBorder="1" applyAlignment="1" applyProtection="1">
      <protection locked="0"/>
    </xf>
    <xf numFmtId="0" fontId="9" fillId="0" borderId="0" xfId="0" applyFont="1" applyBorder="1" applyAlignment="1" applyProtection="1">
      <alignment horizontal="left"/>
      <protection hidden="1"/>
    </xf>
    <xf numFmtId="0" fontId="9" fillId="0" borderId="0" xfId="0" applyFont="1" applyBorder="1" applyAlignment="1" applyProtection="1">
      <alignment horizontal="center"/>
      <protection hidden="1"/>
    </xf>
    <xf numFmtId="0" fontId="9" fillId="0" borderId="9" xfId="0" applyFont="1" applyBorder="1" applyProtection="1">
      <protection hidden="1"/>
    </xf>
    <xf numFmtId="0" fontId="9" fillId="0" borderId="10" xfId="0" applyFont="1" applyBorder="1" applyProtection="1">
      <protection hidden="1"/>
    </xf>
    <xf numFmtId="0" fontId="9" fillId="0" borderId="11" xfId="0" applyFont="1" applyBorder="1" applyProtection="1">
      <protection hidden="1"/>
    </xf>
    <xf numFmtId="0" fontId="8" fillId="0" borderId="0" xfId="0" applyFont="1" applyBorder="1" applyAlignment="1" applyProtection="1">
      <alignment horizontal="right" wrapText="1"/>
      <protection hidden="1"/>
    </xf>
    <xf numFmtId="0" fontId="9" fillId="0" borderId="0" xfId="0" applyFont="1" applyBorder="1" applyAlignment="1" applyProtection="1">
      <alignment vertical="center"/>
      <protection hidden="1"/>
    </xf>
    <xf numFmtId="0" fontId="8" fillId="0" borderId="0" xfId="0" applyFont="1" applyBorder="1" applyAlignment="1" applyProtection="1">
      <alignment horizontal="right"/>
      <protection hidden="1"/>
    </xf>
    <xf numFmtId="0" fontId="9" fillId="0" borderId="7" xfId="0" applyFont="1" applyBorder="1" applyAlignment="1" applyProtection="1">
      <alignment vertical="center"/>
      <protection hidden="1"/>
    </xf>
    <xf numFmtId="0" fontId="9" fillId="0" borderId="8" xfId="0" applyFont="1" applyBorder="1" applyAlignment="1" applyProtection="1">
      <alignment vertical="center"/>
      <protection hidden="1"/>
    </xf>
    <xf numFmtId="0" fontId="9" fillId="0" borderId="0" xfId="0" applyFont="1" applyAlignment="1" applyProtection="1">
      <alignment vertical="center"/>
      <protection hidden="1"/>
    </xf>
    <xf numFmtId="0" fontId="1" fillId="0" borderId="7" xfId="0" applyFont="1" applyBorder="1" applyProtection="1">
      <protection hidden="1"/>
    </xf>
    <xf numFmtId="0" fontId="1" fillId="0" borderId="0" xfId="0" applyFont="1" applyBorder="1" applyProtection="1">
      <protection hidden="1"/>
    </xf>
    <xf numFmtId="0" fontId="1" fillId="0" borderId="8" xfId="0" applyFont="1" applyBorder="1" applyProtection="1">
      <protection hidden="1"/>
    </xf>
    <xf numFmtId="0" fontId="1" fillId="0" borderId="0" xfId="0" applyFont="1" applyProtection="1">
      <protection hidden="1"/>
    </xf>
    <xf numFmtId="0" fontId="3" fillId="0" borderId="7" xfId="0" applyFont="1" applyBorder="1" applyProtection="1">
      <protection hidden="1"/>
    </xf>
    <xf numFmtId="0" fontId="3" fillId="0" borderId="0" xfId="0" applyFont="1" applyBorder="1" applyProtection="1">
      <protection hidden="1"/>
    </xf>
    <xf numFmtId="0" fontId="3" fillId="0" borderId="8" xfId="0" applyFont="1" applyBorder="1" applyProtection="1">
      <protection hidden="1"/>
    </xf>
    <xf numFmtId="0" fontId="3" fillId="0" borderId="0" xfId="0" applyFont="1" applyProtection="1">
      <protection hidden="1"/>
    </xf>
    <xf numFmtId="0" fontId="5" fillId="0" borderId="0" xfId="0" applyFont="1" applyAlignment="1" applyProtection="1">
      <alignment horizontal="center"/>
      <protection hidden="1"/>
    </xf>
    <xf numFmtId="0" fontId="13" fillId="0" borderId="8" xfId="0" applyFont="1" applyBorder="1" applyAlignment="1" applyProtection="1">
      <alignment vertical="center" wrapText="1"/>
      <protection hidden="1"/>
    </xf>
    <xf numFmtId="0" fontId="9" fillId="0" borderId="1" xfId="0" applyFont="1" applyBorder="1" applyProtection="1">
      <protection hidden="1"/>
    </xf>
    <xf numFmtId="0" fontId="9" fillId="0" borderId="2" xfId="0" applyFont="1" applyBorder="1" applyProtection="1">
      <protection hidden="1"/>
    </xf>
    <xf numFmtId="0" fontId="9" fillId="0" borderId="6" xfId="0" applyFont="1" applyBorder="1" applyProtection="1">
      <protection hidden="1"/>
    </xf>
    <xf numFmtId="0" fontId="16" fillId="0" borderId="0" xfId="0" applyFont="1"/>
    <xf numFmtId="0" fontId="9" fillId="0" borderId="0" xfId="0" applyFont="1" applyFill="1" applyBorder="1" applyAlignment="1" applyProtection="1">
      <alignment vertical="center"/>
      <protection hidden="1"/>
    </xf>
    <xf numFmtId="0" fontId="17" fillId="0" borderId="2" xfId="0" applyFont="1" applyBorder="1" applyAlignment="1" applyProtection="1">
      <alignment horizontal="right"/>
      <protection hidden="1"/>
    </xf>
    <xf numFmtId="0" fontId="8" fillId="0" borderId="2" xfId="0" applyFont="1" applyBorder="1" applyProtection="1">
      <protection hidden="1"/>
    </xf>
    <xf numFmtId="0" fontId="17" fillId="0" borderId="0" xfId="0" applyFont="1" applyBorder="1" applyAlignment="1" applyProtection="1">
      <alignment horizontal="right"/>
      <protection hidden="1"/>
    </xf>
    <xf numFmtId="0" fontId="18" fillId="0" borderId="0" xfId="0" applyFont="1"/>
    <xf numFmtId="0" fontId="19" fillId="0" borderId="0" xfId="0" applyFont="1" applyAlignment="1">
      <alignment wrapText="1"/>
    </xf>
    <xf numFmtId="0" fontId="19" fillId="0" borderId="0" xfId="0" applyFont="1"/>
    <xf numFmtId="0" fontId="20" fillId="0" borderId="0" xfId="0" applyFont="1" applyAlignment="1">
      <alignment wrapText="1"/>
    </xf>
    <xf numFmtId="0" fontId="14" fillId="0" borderId="13" xfId="0" applyFont="1" applyBorder="1" applyAlignment="1" applyProtection="1">
      <alignment horizontal="center" vertical="center"/>
      <protection hidden="1"/>
    </xf>
    <xf numFmtId="0" fontId="14" fillId="0" borderId="14" xfId="0" applyFont="1" applyBorder="1" applyAlignment="1" applyProtection="1">
      <alignment horizontal="center" vertical="center"/>
      <protection hidden="1"/>
    </xf>
    <xf numFmtId="14" fontId="11" fillId="0" borderId="16" xfId="0" applyNumberFormat="1" applyFont="1" applyBorder="1" applyAlignment="1" applyProtection="1">
      <alignment horizontal="center"/>
      <protection locked="0"/>
    </xf>
    <xf numFmtId="14" fontId="11" fillId="0" borderId="17" xfId="0" applyNumberFormat="1" applyFont="1" applyBorder="1" applyAlignment="1" applyProtection="1">
      <alignment horizontal="center"/>
      <protection locked="0"/>
    </xf>
    <xf numFmtId="0" fontId="11" fillId="0" borderId="16" xfId="0" applyFont="1" applyBorder="1" applyAlignment="1" applyProtection="1">
      <alignment horizontal="center"/>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18" xfId="0" applyFont="1" applyBorder="1" applyAlignment="1" applyProtection="1">
      <alignment horizontal="left"/>
      <protection locked="0"/>
    </xf>
    <xf numFmtId="0" fontId="11" fillId="0" borderId="19" xfId="0" applyFont="1" applyBorder="1" applyAlignment="1" applyProtection="1">
      <alignment horizontal="left"/>
      <protection locked="0"/>
    </xf>
    <xf numFmtId="0" fontId="11" fillId="0" borderId="20" xfId="0" applyFont="1" applyBorder="1" applyAlignment="1" applyProtection="1">
      <alignment horizontal="left"/>
      <protection locked="0"/>
    </xf>
    <xf numFmtId="0" fontId="5" fillId="0" borderId="0" xfId="0" applyFont="1" applyBorder="1" applyAlignment="1" applyProtection="1">
      <alignment horizontal="right"/>
      <protection hidden="1"/>
    </xf>
    <xf numFmtId="0" fontId="3" fillId="0" borderId="0" xfId="0" applyFont="1" applyBorder="1" applyAlignment="1" applyProtection="1">
      <alignment horizontal="left"/>
      <protection hidden="1"/>
    </xf>
    <xf numFmtId="0" fontId="11" fillId="0" borderId="21"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29"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31" xfId="0" applyFont="1" applyBorder="1" applyAlignment="1" applyProtection="1">
      <alignment horizontal="left"/>
      <protection locked="0"/>
    </xf>
    <xf numFmtId="0" fontId="11" fillId="0" borderId="29" xfId="0" applyFont="1" applyBorder="1" applyAlignment="1" applyProtection="1">
      <alignment horizontal="left"/>
      <protection locked="0"/>
    </xf>
    <xf numFmtId="0" fontId="11" fillId="0" borderId="30" xfId="0" applyFont="1" applyBorder="1" applyAlignment="1" applyProtection="1">
      <alignment horizontal="left"/>
      <protection locked="0"/>
    </xf>
    <xf numFmtId="0" fontId="11" fillId="0" borderId="32" xfId="0" applyFont="1" applyBorder="1" applyAlignment="1" applyProtection="1">
      <alignment horizontal="center"/>
      <protection locked="0"/>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8" fillId="0" borderId="7" xfId="0" applyFont="1" applyBorder="1" applyAlignment="1" applyProtection="1">
      <alignment horizontal="right"/>
      <protection hidden="1"/>
    </xf>
    <xf numFmtId="0" fontId="8" fillId="0" borderId="0" xfId="0" applyFont="1" applyBorder="1" applyAlignment="1" applyProtection="1">
      <alignment horizontal="right"/>
      <protection hidden="1"/>
    </xf>
    <xf numFmtId="0" fontId="8" fillId="0" borderId="8" xfId="0" applyFont="1" applyBorder="1" applyAlignment="1" applyProtection="1">
      <alignment horizontal="right"/>
      <protection hidden="1"/>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9" fillId="0" borderId="33" xfId="0" applyFont="1" applyBorder="1" applyAlignment="1" applyProtection="1">
      <alignment horizontal="center"/>
      <protection locked="0"/>
    </xf>
    <xf numFmtId="0" fontId="9" fillId="0" borderId="0" xfId="0" applyFont="1" applyBorder="1" applyAlignment="1" applyProtection="1">
      <alignment horizontal="center"/>
      <protection hidden="1"/>
    </xf>
    <xf numFmtId="0" fontId="9" fillId="0" borderId="0" xfId="0" applyFont="1" applyBorder="1" applyAlignment="1" applyProtection="1">
      <alignment horizontal="left"/>
      <protection hidden="1"/>
    </xf>
    <xf numFmtId="0" fontId="9" fillId="0" borderId="33" xfId="0" applyFont="1" applyBorder="1" applyAlignment="1" applyProtection="1">
      <alignment horizontal="center"/>
      <protection hidden="1"/>
    </xf>
    <xf numFmtId="0" fontId="6" fillId="0" borderId="33" xfId="0" applyFont="1" applyBorder="1" applyAlignment="1" applyProtection="1">
      <alignment horizontal="center"/>
      <protection locked="0"/>
    </xf>
    <xf numFmtId="0" fontId="13" fillId="0" borderId="7"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4" fillId="0" borderId="26" xfId="0" applyFont="1" applyFill="1" applyBorder="1" applyAlignment="1" applyProtection="1">
      <alignment horizontal="center" vertical="center"/>
      <protection hidden="1"/>
    </xf>
    <xf numFmtId="0" fontId="14" fillId="0" borderId="24" xfId="0" applyFont="1" applyFill="1" applyBorder="1" applyAlignment="1" applyProtection="1">
      <alignment horizontal="center" vertical="center"/>
      <protection hidden="1"/>
    </xf>
    <xf numFmtId="0" fontId="14" fillId="0" borderId="27" xfId="0" applyFont="1" applyFill="1" applyBorder="1" applyAlignment="1" applyProtection="1">
      <alignment horizontal="center" vertical="center"/>
      <protection hidden="1"/>
    </xf>
    <xf numFmtId="0" fontId="9" fillId="0" borderId="21" xfId="0" applyFont="1" applyFill="1" applyBorder="1" applyAlignment="1" applyProtection="1">
      <alignment horizontal="center" vertical="center"/>
      <protection hidden="1"/>
    </xf>
    <xf numFmtId="0" fontId="9" fillId="0" borderId="19" xfId="0" applyFont="1" applyFill="1" applyBorder="1" applyAlignment="1" applyProtection="1">
      <alignment horizontal="center" vertical="center"/>
      <protection hidden="1"/>
    </xf>
    <xf numFmtId="0" fontId="9" fillId="0" borderId="22" xfId="0" applyFont="1" applyFill="1" applyBorder="1" applyAlignment="1" applyProtection="1">
      <alignment horizontal="center" vertical="center"/>
      <protection hidden="1"/>
    </xf>
    <xf numFmtId="0" fontId="9" fillId="0" borderId="21" xfId="0" applyFont="1" applyBorder="1" applyAlignment="1" applyProtection="1">
      <alignment horizontal="center" vertical="center"/>
      <protection hidden="1"/>
    </xf>
    <xf numFmtId="0" fontId="9" fillId="0" borderId="19" xfId="0" applyFont="1" applyBorder="1" applyAlignment="1" applyProtection="1">
      <alignment horizontal="center" vertical="center"/>
      <protection hidden="1"/>
    </xf>
    <xf numFmtId="0" fontId="9" fillId="0" borderId="22" xfId="0" applyFont="1" applyBorder="1" applyAlignment="1" applyProtection="1">
      <alignment horizontal="center" vertical="center"/>
      <protection hidden="1"/>
    </xf>
    <xf numFmtId="0" fontId="9" fillId="0" borderId="0" xfId="0" applyFont="1" applyBorder="1" applyAlignment="1" applyProtection="1">
      <alignment horizontal="justify" vertical="center"/>
      <protection hidden="1"/>
    </xf>
    <xf numFmtId="0" fontId="9" fillId="0" borderId="18" xfId="0" applyFont="1" applyBorder="1" applyAlignment="1" applyProtection="1">
      <alignment horizontal="center" vertical="center"/>
      <protection hidden="1"/>
    </xf>
    <xf numFmtId="0" fontId="9" fillId="0" borderId="20" xfId="0" applyFont="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25" xfId="0" applyFont="1" applyFill="1" applyBorder="1" applyAlignment="1" applyProtection="1">
      <alignment horizontal="center" vertical="center"/>
      <protection hidden="1"/>
    </xf>
    <xf numFmtId="0" fontId="9" fillId="0" borderId="18" xfId="0" applyFont="1" applyFill="1" applyBorder="1" applyAlignment="1" applyProtection="1">
      <alignment horizontal="center" vertical="center"/>
      <protection hidden="1"/>
    </xf>
    <xf numFmtId="0" fontId="9" fillId="0" borderId="20" xfId="0" applyFont="1" applyFill="1" applyBorder="1" applyAlignment="1" applyProtection="1">
      <alignment horizontal="center" vertical="center"/>
      <protection hidden="1"/>
    </xf>
    <xf numFmtId="0" fontId="9" fillId="0" borderId="31"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28"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8" fillId="0" borderId="0" xfId="0" applyFont="1" applyBorder="1" applyAlignment="1" applyProtection="1">
      <alignment horizontal="center"/>
      <protection hidden="1"/>
    </xf>
    <xf numFmtId="0" fontId="14" fillId="0" borderId="12" xfId="0" applyFont="1" applyBorder="1" applyAlignment="1" applyProtection="1">
      <alignment horizontal="center" vertical="center"/>
      <protection hidden="1"/>
    </xf>
    <xf numFmtId="0" fontId="15" fillId="0" borderId="0" xfId="1" applyFont="1" applyAlignment="1" applyProtection="1">
      <alignment horizontal="center"/>
      <protection locked="0"/>
    </xf>
    <xf numFmtId="0" fontId="15" fillId="0" borderId="0" xfId="1" applyFont="1" applyBorder="1" applyAlignment="1" applyProtection="1">
      <alignment horizontal="center"/>
      <protection locked="0"/>
    </xf>
    <xf numFmtId="0" fontId="5" fillId="0" borderId="0" xfId="0" applyFont="1" applyAlignment="1" applyProtection="1">
      <alignment horizontal="right"/>
      <protection hidden="1"/>
    </xf>
    <xf numFmtId="0" fontId="9" fillId="0" borderId="0" xfId="0" applyFont="1" applyBorder="1" applyAlignment="1" applyProtection="1">
      <alignment horizontal="left" vertical="center"/>
      <protection hidden="1"/>
    </xf>
  </cellXfs>
  <cellStyles count="2">
    <cellStyle name="Hyperlink" xfId="1" builtinId="8"/>
    <cellStyle name="Normal" xfId="0" builtinId="0"/>
  </cellStyles>
  <dxfs count="0"/>
  <tableStyles count="0" defaultTableStyle="TableStyleMedium9" defaultPivotStyle="PivotStyleLight16"/>
  <colors>
    <mruColors>
      <color rgb="FFCCFF99"/>
      <color rgb="FF0000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3</xdr:col>
      <xdr:colOff>200025</xdr:colOff>
      <xdr:row>3</xdr:row>
      <xdr:rowOff>47625</xdr:rowOff>
    </xdr:to>
    <xdr:pic>
      <xdr:nvPicPr>
        <xdr:cNvPr id="2" name="Picture 1"/>
        <xdr:cNvPicPr/>
      </xdr:nvPicPr>
      <xdr:blipFill>
        <a:blip xmlns:r="http://schemas.openxmlformats.org/officeDocument/2006/relationships" r:embed="rId1" cstate="print"/>
        <a:srcRect l="52661"/>
        <a:stretch>
          <a:fillRect/>
        </a:stretch>
      </xdr:blipFill>
      <xdr:spPr bwMode="auto">
        <a:xfrm>
          <a:off x="104775" y="47625"/>
          <a:ext cx="904875" cy="581025"/>
        </a:xfrm>
        <a:prstGeom prst="rect">
          <a:avLst/>
        </a:prstGeom>
        <a:noFill/>
        <a:ln w="9525">
          <a:noFill/>
          <a:miter lim="800000"/>
          <a:headEnd/>
          <a:tailEnd/>
        </a:ln>
      </xdr:spPr>
    </xdr:pic>
    <xdr:clientData/>
  </xdr:twoCellAnchor>
  <xdr:twoCellAnchor editAs="oneCell">
    <xdr:from>
      <xdr:col>16</xdr:col>
      <xdr:colOff>85724</xdr:colOff>
      <xdr:row>0</xdr:row>
      <xdr:rowOff>57148</xdr:rowOff>
    </xdr:from>
    <xdr:to>
      <xdr:col>18</xdr:col>
      <xdr:colOff>65999</xdr:colOff>
      <xdr:row>2</xdr:row>
      <xdr:rowOff>125296</xdr:rowOff>
    </xdr:to>
    <xdr:pic>
      <xdr:nvPicPr>
        <xdr:cNvPr id="3" name="Picture 7"/>
        <xdr:cNvPicPr>
          <a:picLocks noChangeAspect="1" noChangeArrowheads="1"/>
        </xdr:cNvPicPr>
      </xdr:nvPicPr>
      <xdr:blipFill>
        <a:blip xmlns:r="http://schemas.openxmlformats.org/officeDocument/2006/relationships" r:embed="rId2" cstate="print"/>
        <a:srcRect r="49338" b="18244"/>
        <a:stretch>
          <a:fillRect/>
        </a:stretch>
      </xdr:blipFill>
      <xdr:spPr bwMode="auto">
        <a:xfrm>
          <a:off x="5924549" y="57148"/>
          <a:ext cx="789900" cy="487248"/>
        </a:xfrm>
        <a:prstGeom prst="rect">
          <a:avLst/>
        </a:prstGeom>
        <a:noFill/>
      </xdr:spPr>
    </xdr:pic>
    <xdr:clientData/>
  </xdr:twoCellAnchor>
  <xdr:twoCellAnchor>
    <xdr:from>
      <xdr:col>3</xdr:col>
      <xdr:colOff>38099</xdr:colOff>
      <xdr:row>56</xdr:row>
      <xdr:rowOff>9515</xdr:rowOff>
    </xdr:from>
    <xdr:to>
      <xdr:col>16</xdr:col>
      <xdr:colOff>202779</xdr:colOff>
      <xdr:row>59</xdr:row>
      <xdr:rowOff>56315</xdr:rowOff>
    </xdr:to>
    <xdr:pic>
      <xdr:nvPicPr>
        <xdr:cNvPr id="4" name="Picture 3" descr="cid:image003.jpg@01CF1602.C5150AF0"/>
        <xdr:cNvPicPr>
          <a:picLocks noChangeAspect="1" noChangeArrowheads="1"/>
        </xdr:cNvPicPr>
      </xdr:nvPicPr>
      <xdr:blipFill>
        <a:blip xmlns:r="http://schemas.openxmlformats.org/officeDocument/2006/relationships" r:embed="rId3" cstate="print"/>
        <a:srcRect/>
        <a:stretch>
          <a:fillRect/>
        </a:stretch>
      </xdr:blipFill>
      <xdr:spPr bwMode="auto">
        <a:xfrm>
          <a:off x="828674" y="9829790"/>
          <a:ext cx="5212930" cy="504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alisboa@aip.pt" TargetMode="External"/><Relationship Id="rId1" Type="http://schemas.openxmlformats.org/officeDocument/2006/relationships/hyperlink" Target="mailto:ClienteFIL@aip.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61"/>
  <sheetViews>
    <sheetView showGridLines="0" tabSelected="1" workbookViewId="0">
      <selection activeCell="N1" sqref="N1:O1"/>
    </sheetView>
  </sheetViews>
  <sheetFormatPr defaultRowHeight="12"/>
  <cols>
    <col min="1" max="1" width="3.33203125" style="19" customWidth="1"/>
    <col min="2" max="2" width="4.1640625" style="19" customWidth="1"/>
    <col min="3" max="14" width="6.6640625" style="19" customWidth="1"/>
    <col min="15" max="15" width="8.33203125" style="19" customWidth="1"/>
    <col min="16" max="16" width="6.6640625" style="19" customWidth="1"/>
    <col min="17" max="17" width="10" style="19" customWidth="1"/>
    <col min="18" max="18" width="4.1640625" style="19" customWidth="1"/>
    <col min="19" max="19" width="3.33203125" style="19" customWidth="1"/>
    <col min="20" max="16384" width="9.33203125" style="19"/>
  </cols>
  <sheetData>
    <row r="1" spans="1:19" s="17" customFormat="1" ht="16.5" customHeight="1" thickTop="1" thickBot="1">
      <c r="A1" s="11"/>
      <c r="B1" s="12"/>
      <c r="C1" s="13"/>
      <c r="D1" s="13"/>
      <c r="E1" s="97" t="s">
        <v>67</v>
      </c>
      <c r="F1" s="97"/>
      <c r="G1" s="97"/>
      <c r="H1" s="97"/>
      <c r="I1" s="97"/>
      <c r="J1" s="97"/>
      <c r="K1" s="97"/>
      <c r="L1" s="97"/>
      <c r="M1" s="98"/>
      <c r="N1" s="102" t="s">
        <v>38</v>
      </c>
      <c r="O1" s="103"/>
      <c r="P1" s="14"/>
      <c r="Q1" s="15"/>
      <c r="R1" s="14"/>
      <c r="S1" s="16"/>
    </row>
    <row r="2" spans="1:19" s="18" customFormat="1" ht="16.5" thickTop="1">
      <c r="A2" s="109" t="str">
        <f>TV!$A$1</f>
        <v>VISAS INFORMATION</v>
      </c>
      <c r="B2" s="110"/>
      <c r="C2" s="110"/>
      <c r="D2" s="110"/>
      <c r="E2" s="110"/>
      <c r="F2" s="110"/>
      <c r="G2" s="110"/>
      <c r="H2" s="110"/>
      <c r="I2" s="110"/>
      <c r="J2" s="110"/>
      <c r="K2" s="110"/>
      <c r="L2" s="110"/>
      <c r="M2" s="110"/>
      <c r="N2" s="110"/>
      <c r="O2" s="110"/>
      <c r="P2" s="110"/>
      <c r="Q2" s="110"/>
      <c r="R2" s="110"/>
      <c r="S2" s="111"/>
    </row>
    <row r="3" spans="1:19" s="17" customFormat="1" ht="12.75" customHeight="1">
      <c r="A3" s="37"/>
      <c r="B3" s="38"/>
      <c r="C3" s="38"/>
      <c r="D3" s="38"/>
      <c r="E3" s="38"/>
      <c r="F3" s="38"/>
      <c r="G3" s="38"/>
      <c r="H3" s="38"/>
      <c r="I3" s="38"/>
      <c r="J3" s="38"/>
      <c r="K3" s="38"/>
      <c r="L3" s="38"/>
      <c r="M3" s="38"/>
      <c r="N3" s="38"/>
      <c r="O3" s="38"/>
      <c r="P3" s="38"/>
      <c r="Q3" s="38"/>
      <c r="R3" s="38"/>
      <c r="S3" s="61"/>
    </row>
    <row r="4" spans="1:19" s="18" customFormat="1" thickBot="1">
      <c r="A4" s="99" t="str">
        <f>TV!$E$1</f>
        <v>27 June to 5 July 2015</v>
      </c>
      <c r="B4" s="100"/>
      <c r="C4" s="100"/>
      <c r="D4" s="100"/>
      <c r="E4" s="100"/>
      <c r="F4" s="100"/>
      <c r="G4" s="100"/>
      <c r="H4" s="100"/>
      <c r="I4" s="100"/>
      <c r="J4" s="100"/>
      <c r="K4" s="100"/>
      <c r="L4" s="100"/>
      <c r="M4" s="100"/>
      <c r="N4" s="100"/>
      <c r="O4" s="100"/>
      <c r="P4" s="100"/>
      <c r="Q4" s="100"/>
      <c r="R4" s="100"/>
      <c r="S4" s="101"/>
    </row>
    <row r="5" spans="1:19" s="26" customFormat="1" thickTop="1">
      <c r="A5" s="62"/>
      <c r="B5" s="63"/>
      <c r="C5" s="63"/>
      <c r="D5" s="63"/>
      <c r="E5" s="63"/>
      <c r="F5" s="63"/>
      <c r="G5" s="63"/>
      <c r="H5" s="63"/>
      <c r="I5" s="67" t="s">
        <v>87</v>
      </c>
      <c r="J5" s="68" t="str">
        <f>TV!$G$9</f>
        <v>Required Fields</v>
      </c>
      <c r="K5" s="63"/>
      <c r="L5" s="63"/>
      <c r="M5" s="63"/>
      <c r="N5" s="63"/>
      <c r="O5" s="63"/>
      <c r="P5" s="63"/>
      <c r="Q5" s="63"/>
      <c r="R5" s="63"/>
      <c r="S5" s="64"/>
    </row>
    <row r="6" spans="1:19" s="26" customFormat="1" ht="12.75" customHeight="1">
      <c r="A6" s="24"/>
      <c r="B6" s="69" t="s">
        <v>87</v>
      </c>
      <c r="C6" s="25" t="str">
        <f>TV!$G$14</f>
        <v>Company:</v>
      </c>
      <c r="D6" s="25"/>
      <c r="E6" s="107"/>
      <c r="F6" s="107"/>
      <c r="G6" s="107"/>
      <c r="H6" s="107"/>
      <c r="I6" s="107"/>
      <c r="J6" s="107"/>
      <c r="K6" s="107"/>
      <c r="L6" s="107"/>
      <c r="M6" s="107"/>
      <c r="N6" s="107"/>
      <c r="O6" s="107"/>
      <c r="P6" s="107"/>
      <c r="Q6" s="107"/>
      <c r="R6" s="25"/>
      <c r="S6" s="27"/>
    </row>
    <row r="7" spans="1:19" s="26" customFormat="1" ht="7.5" customHeight="1">
      <c r="A7" s="24"/>
      <c r="B7" s="25"/>
      <c r="C7" s="25"/>
      <c r="D7" s="25"/>
      <c r="E7" s="25"/>
      <c r="F7" s="25"/>
      <c r="G7" s="25"/>
      <c r="H7" s="25"/>
      <c r="I7" s="25"/>
      <c r="J7" s="25"/>
      <c r="K7" s="25"/>
      <c r="L7" s="25"/>
      <c r="M7" s="25"/>
      <c r="N7" s="25"/>
      <c r="O7" s="25"/>
      <c r="P7" s="25"/>
      <c r="Q7" s="25"/>
      <c r="R7" s="25"/>
      <c r="S7" s="27"/>
    </row>
    <row r="8" spans="1:19" s="26" customFormat="1" ht="12.75" customHeight="1">
      <c r="A8" s="24"/>
      <c r="B8" s="69" t="s">
        <v>87</v>
      </c>
      <c r="C8" s="25" t="str">
        <f>TV!$E$11</f>
        <v>Name of Responsable:</v>
      </c>
      <c r="D8" s="25"/>
      <c r="E8" s="25"/>
      <c r="F8" s="25"/>
      <c r="G8" s="104"/>
      <c r="H8" s="104"/>
      <c r="I8" s="104"/>
      <c r="J8" s="104"/>
      <c r="K8" s="104"/>
      <c r="L8" s="104"/>
      <c r="M8" s="104"/>
      <c r="N8" s="104"/>
      <c r="O8" s="104"/>
      <c r="P8" s="104"/>
      <c r="Q8" s="104"/>
      <c r="R8" s="25"/>
      <c r="S8" s="27"/>
    </row>
    <row r="9" spans="1:19" s="26" customFormat="1" ht="7.5" customHeight="1">
      <c r="A9" s="24"/>
      <c r="B9" s="25"/>
      <c r="C9" s="25"/>
      <c r="D9" s="25"/>
      <c r="E9" s="25"/>
      <c r="F9" s="25"/>
      <c r="G9" s="25"/>
      <c r="H9" s="25"/>
      <c r="I9" s="25"/>
      <c r="J9" s="25"/>
      <c r="K9" s="25"/>
      <c r="L9" s="25"/>
      <c r="M9" s="25"/>
      <c r="N9" s="25"/>
      <c r="O9" s="25"/>
      <c r="P9" s="25"/>
      <c r="Q9" s="25"/>
      <c r="R9" s="25"/>
      <c r="S9" s="27"/>
    </row>
    <row r="10" spans="1:19" s="26" customFormat="1" ht="11.25">
      <c r="A10" s="24"/>
      <c r="B10" s="25"/>
      <c r="C10" s="106" t="str">
        <f>TV!$G$5</f>
        <v>Country:</v>
      </c>
      <c r="D10" s="106"/>
      <c r="E10" s="108"/>
      <c r="F10" s="108"/>
      <c r="G10" s="108"/>
      <c r="H10" s="108"/>
      <c r="I10" s="108"/>
      <c r="J10" s="108"/>
      <c r="K10" s="108"/>
      <c r="L10" s="108"/>
      <c r="M10" s="108"/>
      <c r="N10" s="108"/>
      <c r="O10" s="108"/>
      <c r="P10" s="108"/>
      <c r="Q10" s="40"/>
      <c r="R10" s="40"/>
      <c r="S10" s="27"/>
    </row>
    <row r="11" spans="1:19" s="26" customFormat="1" ht="7.5" customHeight="1">
      <c r="A11" s="24"/>
      <c r="B11" s="25"/>
      <c r="C11" s="25"/>
      <c r="D11" s="25"/>
      <c r="E11" s="25"/>
      <c r="F11" s="25"/>
      <c r="G11" s="25"/>
      <c r="H11" s="25"/>
      <c r="I11" s="25"/>
      <c r="J11" s="25"/>
      <c r="K11" s="25"/>
      <c r="L11" s="25"/>
      <c r="M11" s="25"/>
      <c r="N11" s="25"/>
      <c r="O11" s="25"/>
      <c r="P11" s="25"/>
      <c r="Q11" s="25"/>
      <c r="R11" s="25"/>
      <c r="S11" s="27"/>
    </row>
    <row r="12" spans="1:19" s="26" customFormat="1" ht="11.25">
      <c r="A12" s="24"/>
      <c r="B12" s="25"/>
      <c r="C12" s="41" t="s">
        <v>64</v>
      </c>
      <c r="D12" s="107"/>
      <c r="E12" s="107"/>
      <c r="F12" s="107"/>
      <c r="G12" s="107"/>
      <c r="H12" s="107"/>
      <c r="I12" s="107"/>
      <c r="J12" s="40"/>
      <c r="K12" s="42" t="s">
        <v>65</v>
      </c>
      <c r="L12" s="108"/>
      <c r="M12" s="108"/>
      <c r="N12" s="108"/>
      <c r="O12" s="108"/>
      <c r="P12" s="108"/>
      <c r="Q12" s="108"/>
      <c r="R12" s="40"/>
      <c r="S12" s="27"/>
    </row>
    <row r="13" spans="1:19" s="26" customFormat="1" ht="7.5" customHeight="1">
      <c r="A13" s="24"/>
      <c r="B13" s="25"/>
      <c r="C13" s="25"/>
      <c r="D13" s="25"/>
      <c r="E13" s="25"/>
      <c r="F13" s="25"/>
      <c r="G13" s="25"/>
      <c r="H13" s="25"/>
      <c r="I13" s="25"/>
      <c r="J13" s="25"/>
      <c r="K13" s="25"/>
      <c r="L13" s="25"/>
      <c r="M13" s="25"/>
      <c r="N13" s="25"/>
      <c r="O13" s="25"/>
      <c r="P13" s="25"/>
      <c r="Q13" s="25"/>
      <c r="R13" s="25"/>
      <c r="S13" s="27"/>
    </row>
    <row r="14" spans="1:19" s="26" customFormat="1" ht="11.25">
      <c r="A14" s="24"/>
      <c r="B14" s="25"/>
      <c r="C14" s="25" t="str">
        <f>TV!$E$16</f>
        <v>Nr. of Stand:</v>
      </c>
      <c r="D14" s="25"/>
      <c r="E14" s="104"/>
      <c r="F14" s="104"/>
      <c r="G14" s="104"/>
      <c r="H14" s="104"/>
      <c r="I14" s="25"/>
      <c r="J14" s="105" t="str">
        <f>TV!$E$19</f>
        <v>Space:</v>
      </c>
      <c r="K14" s="105"/>
      <c r="L14" s="104"/>
      <c r="M14" s="104"/>
      <c r="N14" s="104"/>
      <c r="O14" s="104"/>
      <c r="P14" s="104"/>
      <c r="Q14" s="104"/>
      <c r="R14" s="25"/>
      <c r="S14" s="27"/>
    </row>
    <row r="15" spans="1:19" s="26" customFormat="1" thickBot="1">
      <c r="A15" s="43"/>
      <c r="B15" s="44"/>
      <c r="C15" s="44"/>
      <c r="D15" s="44"/>
      <c r="E15" s="44"/>
      <c r="F15" s="44"/>
      <c r="G15" s="44"/>
      <c r="H15" s="44"/>
      <c r="I15" s="44"/>
      <c r="J15" s="44"/>
      <c r="K15" s="44"/>
      <c r="L15" s="44"/>
      <c r="M15" s="44"/>
      <c r="N15" s="44"/>
      <c r="O15" s="44"/>
      <c r="P15" s="44"/>
      <c r="Q15" s="44"/>
      <c r="R15" s="44"/>
      <c r="S15" s="45"/>
    </row>
    <row r="16" spans="1:19" s="26" customFormat="1" thickTop="1">
      <c r="A16" s="24"/>
      <c r="B16" s="25"/>
      <c r="C16" s="25"/>
      <c r="D16" s="25"/>
      <c r="E16" s="25"/>
      <c r="F16" s="25"/>
      <c r="G16" s="25"/>
      <c r="H16" s="25"/>
      <c r="I16" s="25"/>
      <c r="J16" s="25"/>
      <c r="K16" s="25"/>
      <c r="L16" s="25"/>
      <c r="M16" s="25"/>
      <c r="N16" s="25"/>
      <c r="O16" s="25"/>
      <c r="P16" s="25"/>
      <c r="Q16" s="25"/>
      <c r="R16" s="25"/>
      <c r="S16" s="27"/>
    </row>
    <row r="17" spans="1:19" s="26" customFormat="1" ht="11.25">
      <c r="A17" s="24"/>
      <c r="B17" s="25"/>
      <c r="C17" s="25"/>
      <c r="D17" s="25"/>
      <c r="E17" s="25"/>
      <c r="F17" s="25"/>
      <c r="G17" s="25"/>
      <c r="H17" s="25"/>
      <c r="I17" s="25"/>
      <c r="J17" s="25"/>
      <c r="K17" s="25"/>
      <c r="L17" s="25"/>
      <c r="M17" s="25"/>
      <c r="N17" s="25"/>
      <c r="O17" s="25"/>
      <c r="P17" s="25"/>
      <c r="Q17" s="25"/>
      <c r="R17" s="25"/>
      <c r="S17" s="27"/>
    </row>
    <row r="18" spans="1:19" s="26" customFormat="1" ht="11.25">
      <c r="A18" s="24"/>
      <c r="B18" s="46" t="s">
        <v>59</v>
      </c>
      <c r="C18" s="121" t="str">
        <f>'TV1'!$A$3</f>
        <v>The application for a visa is the sole responsibility of the exhibitor, who must submit all the that issue the visas within the time allowed (always more than 30 days). necessary papers to the competent authorities</v>
      </c>
      <c r="D18" s="121"/>
      <c r="E18" s="121"/>
      <c r="F18" s="121"/>
      <c r="G18" s="121"/>
      <c r="H18" s="121"/>
      <c r="I18" s="121"/>
      <c r="J18" s="121"/>
      <c r="K18" s="121"/>
      <c r="L18" s="121"/>
      <c r="M18" s="121"/>
      <c r="N18" s="121"/>
      <c r="O18" s="121"/>
      <c r="P18" s="121"/>
      <c r="Q18" s="121"/>
      <c r="R18" s="47"/>
      <c r="S18" s="27"/>
    </row>
    <row r="19" spans="1:19" s="26" customFormat="1" ht="11.25">
      <c r="A19" s="24"/>
      <c r="B19" s="25"/>
      <c r="C19" s="121"/>
      <c r="D19" s="121"/>
      <c r="E19" s="121"/>
      <c r="F19" s="121"/>
      <c r="G19" s="121"/>
      <c r="H19" s="121"/>
      <c r="I19" s="121"/>
      <c r="J19" s="121"/>
      <c r="K19" s="121"/>
      <c r="L19" s="121"/>
      <c r="M19" s="121"/>
      <c r="N19" s="121"/>
      <c r="O19" s="121"/>
      <c r="P19" s="121"/>
      <c r="Q19" s="121"/>
      <c r="R19" s="47"/>
      <c r="S19" s="27"/>
    </row>
    <row r="20" spans="1:19" s="26" customFormat="1" ht="11.25">
      <c r="A20" s="24"/>
      <c r="B20" s="25"/>
      <c r="C20" s="25"/>
      <c r="D20" s="25"/>
      <c r="E20" s="25"/>
      <c r="F20" s="25"/>
      <c r="G20" s="25"/>
      <c r="H20" s="25"/>
      <c r="I20" s="25"/>
      <c r="J20" s="25"/>
      <c r="K20" s="25"/>
      <c r="L20" s="25"/>
      <c r="M20" s="25"/>
      <c r="N20" s="25"/>
      <c r="O20" s="25"/>
      <c r="P20" s="25"/>
      <c r="Q20" s="25"/>
      <c r="R20" s="25"/>
      <c r="S20" s="27"/>
    </row>
    <row r="21" spans="1:19" s="26" customFormat="1" ht="11.25">
      <c r="A21" s="24"/>
      <c r="B21" s="48" t="s">
        <v>60</v>
      </c>
      <c r="C21" s="121" t="str">
        <f>'TV1'!$A$8</f>
        <v>The Exhibitor must go to the Portuguese Embassy (or the Embassy of another European Country), taking with him/her a copy of the Registration Formproving payment, and a copy of the correspondence exchanged by his/her Company and FIL, in order to apply for a visa in due time.</v>
      </c>
      <c r="D21" s="121"/>
      <c r="E21" s="121"/>
      <c r="F21" s="121"/>
      <c r="G21" s="121"/>
      <c r="H21" s="121"/>
      <c r="I21" s="121"/>
      <c r="J21" s="121"/>
      <c r="K21" s="121"/>
      <c r="L21" s="121"/>
      <c r="M21" s="121"/>
      <c r="N21" s="121"/>
      <c r="O21" s="121"/>
      <c r="P21" s="121"/>
      <c r="Q21" s="121"/>
      <c r="R21" s="47"/>
      <c r="S21" s="27"/>
    </row>
    <row r="22" spans="1:19" s="26" customFormat="1" ht="11.25">
      <c r="A22" s="24"/>
      <c r="B22" s="25"/>
      <c r="C22" s="121"/>
      <c r="D22" s="121"/>
      <c r="E22" s="121"/>
      <c r="F22" s="121"/>
      <c r="G22" s="121"/>
      <c r="H22" s="121"/>
      <c r="I22" s="121"/>
      <c r="J22" s="121"/>
      <c r="K22" s="121"/>
      <c r="L22" s="121"/>
      <c r="M22" s="121"/>
      <c r="N22" s="121"/>
      <c r="O22" s="121"/>
      <c r="P22" s="121"/>
      <c r="Q22" s="121"/>
      <c r="R22" s="47"/>
      <c r="S22" s="27"/>
    </row>
    <row r="23" spans="1:19" s="26" customFormat="1" ht="11.25">
      <c r="A23" s="24"/>
      <c r="B23" s="25"/>
      <c r="C23" s="121"/>
      <c r="D23" s="121"/>
      <c r="E23" s="121"/>
      <c r="F23" s="121"/>
      <c r="G23" s="121"/>
      <c r="H23" s="121"/>
      <c r="I23" s="121"/>
      <c r="J23" s="121"/>
      <c r="K23" s="121"/>
      <c r="L23" s="121"/>
      <c r="M23" s="121"/>
      <c r="N23" s="121"/>
      <c r="O23" s="121"/>
      <c r="P23" s="121"/>
      <c r="Q23" s="121"/>
      <c r="R23" s="47"/>
      <c r="S23" s="27"/>
    </row>
    <row r="24" spans="1:19" s="26" customFormat="1" ht="11.25">
      <c r="A24" s="24"/>
      <c r="B24" s="25"/>
      <c r="C24" s="47"/>
      <c r="D24" s="47"/>
      <c r="E24" s="47"/>
      <c r="F24" s="47"/>
      <c r="G24" s="47"/>
      <c r="H24" s="47"/>
      <c r="I24" s="47"/>
      <c r="J24" s="47"/>
      <c r="K24" s="47"/>
      <c r="L24" s="47"/>
      <c r="M24" s="47"/>
      <c r="N24" s="47"/>
      <c r="O24" s="47"/>
      <c r="P24" s="47"/>
      <c r="Q24" s="25"/>
      <c r="R24" s="25"/>
      <c r="S24" s="27"/>
    </row>
    <row r="25" spans="1:19" s="26" customFormat="1" ht="11.25">
      <c r="A25" s="24"/>
      <c r="B25" s="48" t="s">
        <v>61</v>
      </c>
      <c r="C25" s="121" t="str">
        <f>'TV1'!$A$13</f>
        <v>After the initial payment of 50%, FIL will send a confirmation letter containing the following 4 items of information: Name of the Person; his/her Date of Birth; Number of Passport; Position held in the Company, according to the following information:</v>
      </c>
      <c r="D25" s="121"/>
      <c r="E25" s="121"/>
      <c r="F25" s="121"/>
      <c r="G25" s="121"/>
      <c r="H25" s="121"/>
      <c r="I25" s="121"/>
      <c r="J25" s="121"/>
      <c r="K25" s="121"/>
      <c r="L25" s="121"/>
      <c r="M25" s="121"/>
      <c r="N25" s="121"/>
      <c r="O25" s="121"/>
      <c r="P25" s="121"/>
      <c r="Q25" s="121"/>
      <c r="R25" s="47"/>
      <c r="S25" s="27"/>
    </row>
    <row r="26" spans="1:19" s="26" customFormat="1" ht="11.25">
      <c r="A26" s="24"/>
      <c r="B26" s="25"/>
      <c r="C26" s="121"/>
      <c r="D26" s="121"/>
      <c r="E26" s="121"/>
      <c r="F26" s="121"/>
      <c r="G26" s="121"/>
      <c r="H26" s="121"/>
      <c r="I26" s="121"/>
      <c r="J26" s="121"/>
      <c r="K26" s="121"/>
      <c r="L26" s="121"/>
      <c r="M26" s="121"/>
      <c r="N26" s="121"/>
      <c r="O26" s="121"/>
      <c r="P26" s="121"/>
      <c r="Q26" s="121"/>
      <c r="R26" s="47"/>
      <c r="S26" s="27"/>
    </row>
    <row r="27" spans="1:19" s="26" customFormat="1" thickBot="1">
      <c r="A27" s="24"/>
      <c r="B27" s="25"/>
      <c r="C27" s="25"/>
      <c r="D27" s="25"/>
      <c r="E27" s="25"/>
      <c r="F27" s="25"/>
      <c r="G27" s="25"/>
      <c r="H27" s="25"/>
      <c r="I27" s="25"/>
      <c r="J27" s="25"/>
      <c r="K27" s="25"/>
      <c r="L27" s="25"/>
      <c r="M27" s="25"/>
      <c r="N27" s="25"/>
      <c r="O27" s="25"/>
      <c r="P27" s="25"/>
      <c r="Q27" s="25"/>
      <c r="R27" s="25"/>
      <c r="S27" s="27"/>
    </row>
    <row r="28" spans="1:19" s="26" customFormat="1" ht="23.25" customHeight="1">
      <c r="A28" s="24"/>
      <c r="B28" s="25"/>
      <c r="C28" s="25"/>
      <c r="E28" s="124" t="s">
        <v>110</v>
      </c>
      <c r="F28" s="113"/>
      <c r="G28" s="113"/>
      <c r="H28" s="113"/>
      <c r="I28" s="113"/>
      <c r="J28" s="125"/>
      <c r="K28" s="112" t="str">
        <f>TV!$G$1</f>
        <v>NR. OF REPRESENTATIVES</v>
      </c>
      <c r="L28" s="113"/>
      <c r="M28" s="113"/>
      <c r="N28" s="113"/>
      <c r="O28" s="113"/>
      <c r="P28" s="114"/>
      <c r="Q28" s="25"/>
      <c r="R28" s="25"/>
      <c r="S28" s="27"/>
    </row>
    <row r="29" spans="1:19" s="26" customFormat="1" ht="23.25" customHeight="1">
      <c r="A29" s="24"/>
      <c r="B29" s="25"/>
      <c r="C29" s="25"/>
      <c r="E29" s="126" t="str">
        <f>TV!$A$6</f>
        <v>Until 27 sqm (1, 2 and 3 modules)</v>
      </c>
      <c r="F29" s="116"/>
      <c r="G29" s="116"/>
      <c r="H29" s="116"/>
      <c r="I29" s="116"/>
      <c r="J29" s="127"/>
      <c r="K29" s="115" t="str">
        <f>TV!$E$6</f>
        <v>Up to 2 persons</v>
      </c>
      <c r="L29" s="116"/>
      <c r="M29" s="116"/>
      <c r="N29" s="116"/>
      <c r="O29" s="116"/>
      <c r="P29" s="117"/>
      <c r="Q29" s="25"/>
      <c r="R29" s="25"/>
      <c r="S29" s="27"/>
    </row>
    <row r="30" spans="1:19" s="26" customFormat="1" ht="23.25" customHeight="1">
      <c r="A30" s="24"/>
      <c r="B30" s="25"/>
      <c r="C30" s="25"/>
      <c r="E30" s="122" t="str">
        <f>TV!$A$11</f>
        <v>From 36 to 45 sqm (4 and 5 modules)</v>
      </c>
      <c r="F30" s="119"/>
      <c r="G30" s="119"/>
      <c r="H30" s="119"/>
      <c r="I30" s="119"/>
      <c r="J30" s="123"/>
      <c r="K30" s="118" t="str">
        <f>TV!$C$7</f>
        <v>Up to 3 persons</v>
      </c>
      <c r="L30" s="119"/>
      <c r="M30" s="119"/>
      <c r="N30" s="119"/>
      <c r="O30" s="119"/>
      <c r="P30" s="120"/>
      <c r="Q30" s="25"/>
      <c r="R30" s="25"/>
      <c r="S30" s="27"/>
    </row>
    <row r="31" spans="1:19" s="26" customFormat="1" ht="23.25" customHeight="1">
      <c r="A31" s="24"/>
      <c r="B31" s="25"/>
      <c r="C31" s="25"/>
      <c r="E31" s="122" t="str">
        <f>TV!$A$16</f>
        <v>From 54 to 81 sqm (6 and 9 modules)</v>
      </c>
      <c r="F31" s="119"/>
      <c r="G31" s="119"/>
      <c r="H31" s="119"/>
      <c r="I31" s="119"/>
      <c r="J31" s="123"/>
      <c r="K31" s="118" t="str">
        <f>TV!$C$12</f>
        <v>Up to 5 persons</v>
      </c>
      <c r="L31" s="119"/>
      <c r="M31" s="119"/>
      <c r="N31" s="119"/>
      <c r="O31" s="119"/>
      <c r="P31" s="120"/>
      <c r="Q31" s="25"/>
      <c r="R31" s="25"/>
      <c r="S31" s="27"/>
    </row>
    <row r="32" spans="1:19" s="26" customFormat="1" ht="27" customHeight="1" thickBot="1">
      <c r="A32" s="24"/>
      <c r="B32" s="25"/>
      <c r="C32" s="25"/>
      <c r="E32" s="128" t="str">
        <f>TV!$A$21</f>
        <v>More than 81 sqm (more than 9 modules)</v>
      </c>
      <c r="F32" s="129"/>
      <c r="G32" s="129"/>
      <c r="H32" s="129"/>
      <c r="I32" s="129"/>
      <c r="J32" s="130"/>
      <c r="K32" s="131" t="str">
        <f>TV!$A$26</f>
        <v>+1 for each module, up to a maximum of 10 persons</v>
      </c>
      <c r="L32" s="132"/>
      <c r="M32" s="132"/>
      <c r="N32" s="132"/>
      <c r="O32" s="132"/>
      <c r="P32" s="133"/>
      <c r="Q32" s="25"/>
      <c r="R32" s="25"/>
      <c r="S32" s="27"/>
    </row>
    <row r="33" spans="1:19" s="26" customFormat="1" ht="3.75" customHeight="1">
      <c r="A33" s="24"/>
      <c r="B33" s="25"/>
      <c r="C33" s="25"/>
      <c r="D33" s="25"/>
      <c r="E33" s="25"/>
      <c r="F33" s="25"/>
      <c r="G33" s="25"/>
      <c r="H33" s="25"/>
      <c r="I33" s="25"/>
      <c r="J33" s="25"/>
      <c r="K33" s="25"/>
      <c r="L33" s="25"/>
      <c r="M33" s="25"/>
      <c r="N33" s="25"/>
      <c r="O33" s="25"/>
      <c r="P33" s="25"/>
      <c r="Q33" s="25"/>
      <c r="R33" s="25"/>
      <c r="S33" s="27"/>
    </row>
    <row r="34" spans="1:19" s="26" customFormat="1" ht="11.25">
      <c r="A34" s="24"/>
      <c r="B34" s="25"/>
      <c r="C34" s="134" t="str">
        <f>'TV1'!$A$18</f>
        <v>THE MAXIMUM NUMBER OF VISAS REQUESTS IS MENTIONED IN THE TABLE ABOVE</v>
      </c>
      <c r="D34" s="134"/>
      <c r="E34" s="134"/>
      <c r="F34" s="134"/>
      <c r="G34" s="134"/>
      <c r="H34" s="134"/>
      <c r="I34" s="134"/>
      <c r="J34" s="134"/>
      <c r="K34" s="134"/>
      <c r="L34" s="134"/>
      <c r="M34" s="134"/>
      <c r="N34" s="134"/>
      <c r="O34" s="134"/>
      <c r="P34" s="134"/>
      <c r="Q34" s="134"/>
      <c r="R34" s="25"/>
      <c r="S34" s="27"/>
    </row>
    <row r="35" spans="1:19" s="26" customFormat="1" ht="11.25">
      <c r="A35" s="24"/>
      <c r="B35" s="25"/>
      <c r="C35" s="35"/>
      <c r="D35" s="35"/>
      <c r="E35" s="35"/>
      <c r="F35" s="35"/>
      <c r="G35" s="35"/>
      <c r="H35" s="35"/>
      <c r="I35" s="35"/>
      <c r="J35" s="35"/>
      <c r="K35" s="35"/>
      <c r="L35" s="35"/>
      <c r="M35" s="35"/>
      <c r="N35" s="35"/>
      <c r="O35" s="35"/>
      <c r="P35" s="35"/>
      <c r="Q35" s="35"/>
      <c r="R35" s="25"/>
      <c r="S35" s="27"/>
    </row>
    <row r="36" spans="1:19" s="26" customFormat="1" ht="11.25">
      <c r="A36" s="24"/>
      <c r="B36" s="25"/>
      <c r="C36" s="35"/>
      <c r="D36" s="35"/>
      <c r="E36" s="35"/>
      <c r="F36" s="35"/>
      <c r="G36" s="35"/>
      <c r="H36" s="35"/>
      <c r="I36" s="35"/>
      <c r="J36" s="35"/>
      <c r="K36" s="35"/>
      <c r="L36" s="35"/>
      <c r="M36" s="35"/>
      <c r="N36" s="35"/>
      <c r="O36" s="35"/>
      <c r="P36" s="35"/>
      <c r="Q36" s="35"/>
      <c r="R36" s="25"/>
      <c r="S36" s="27"/>
    </row>
    <row r="37" spans="1:19" s="26" customFormat="1" ht="11.25">
      <c r="A37" s="24"/>
      <c r="B37" s="25"/>
      <c r="C37" s="25"/>
      <c r="D37" s="25"/>
      <c r="E37" s="25"/>
      <c r="F37" s="25"/>
      <c r="G37" s="25"/>
      <c r="H37" s="25"/>
      <c r="I37" s="25"/>
      <c r="J37" s="25"/>
      <c r="K37" s="25"/>
      <c r="L37" s="25"/>
      <c r="M37" s="25"/>
      <c r="N37" s="25"/>
      <c r="O37" s="25"/>
      <c r="P37" s="25"/>
      <c r="Q37" s="25"/>
      <c r="R37" s="25"/>
      <c r="S37" s="27"/>
    </row>
    <row r="38" spans="1:19" s="26" customFormat="1" ht="11.25">
      <c r="A38" s="24"/>
      <c r="B38" s="25"/>
      <c r="C38" s="139" t="str">
        <f>'TV1'!$A$23</f>
        <v>Thank you for completing and returning this information with the Request for Participation and payment.</v>
      </c>
      <c r="D38" s="139"/>
      <c r="E38" s="139"/>
      <c r="F38" s="139"/>
      <c r="G38" s="139"/>
      <c r="H38" s="139"/>
      <c r="I38" s="139"/>
      <c r="J38" s="139"/>
      <c r="K38" s="139"/>
      <c r="L38" s="139"/>
      <c r="M38" s="139"/>
      <c r="N38" s="139"/>
      <c r="O38" s="139"/>
      <c r="P38" s="139"/>
      <c r="Q38" s="139"/>
      <c r="R38" s="25"/>
      <c r="S38" s="27"/>
    </row>
    <row r="39" spans="1:19" s="26" customFormat="1" ht="11.25">
      <c r="A39" s="24"/>
      <c r="B39" s="25"/>
      <c r="C39" s="134" t="str">
        <f>'TV1'!$A$28</f>
        <v>THE CONFIRMATION LETTER WILL ONLY BE SENT AFTER PAYMENT</v>
      </c>
      <c r="D39" s="134"/>
      <c r="E39" s="134"/>
      <c r="F39" s="134"/>
      <c r="G39" s="134"/>
      <c r="H39" s="134"/>
      <c r="I39" s="134"/>
      <c r="J39" s="134"/>
      <c r="K39" s="134"/>
      <c r="L39" s="134"/>
      <c r="M39" s="134"/>
      <c r="N39" s="134"/>
      <c r="O39" s="134"/>
      <c r="P39" s="134"/>
      <c r="Q39" s="134"/>
      <c r="R39" s="25"/>
      <c r="S39" s="27"/>
    </row>
    <row r="40" spans="1:19" s="26" customFormat="1" ht="6" customHeight="1" thickBot="1">
      <c r="A40" s="24"/>
      <c r="B40" s="25"/>
      <c r="C40" s="25"/>
      <c r="D40" s="25"/>
      <c r="E40" s="25"/>
      <c r="F40" s="25"/>
      <c r="G40" s="25"/>
      <c r="H40" s="25"/>
      <c r="I40" s="25"/>
      <c r="J40" s="25"/>
      <c r="K40" s="25"/>
      <c r="L40" s="25"/>
      <c r="M40" s="25"/>
      <c r="N40" s="25"/>
      <c r="O40" s="25"/>
      <c r="P40" s="25"/>
      <c r="Q40" s="25"/>
      <c r="R40" s="25"/>
      <c r="S40" s="27"/>
    </row>
    <row r="41" spans="1:19" s="51" customFormat="1" ht="22.5" customHeight="1">
      <c r="A41" s="49"/>
      <c r="B41" s="47"/>
      <c r="C41" s="135" t="str">
        <f>TV!$C$17</f>
        <v xml:space="preserve">NAME </v>
      </c>
      <c r="D41" s="74"/>
      <c r="E41" s="74"/>
      <c r="F41" s="74"/>
      <c r="G41" s="74"/>
      <c r="H41" s="74"/>
      <c r="I41" s="74" t="str">
        <f>TV!$C$22</f>
        <v>FUNCTION</v>
      </c>
      <c r="J41" s="74"/>
      <c r="K41" s="74"/>
      <c r="L41" s="74" t="str">
        <f>TV!$C$32</f>
        <v>PASSPORT NR.</v>
      </c>
      <c r="M41" s="74"/>
      <c r="N41" s="74"/>
      <c r="O41" s="74" t="str">
        <f>TV!$C$27</f>
        <v>DATE OF BIRTH</v>
      </c>
      <c r="P41" s="74"/>
      <c r="Q41" s="75"/>
      <c r="R41" s="47"/>
      <c r="S41" s="50"/>
    </row>
    <row r="42" spans="1:19" s="55" customFormat="1" ht="18.75" customHeight="1">
      <c r="A42" s="52"/>
      <c r="B42" s="53"/>
      <c r="C42" s="79"/>
      <c r="D42" s="80"/>
      <c r="E42" s="80"/>
      <c r="F42" s="80"/>
      <c r="G42" s="80"/>
      <c r="H42" s="80"/>
      <c r="I42" s="78"/>
      <c r="J42" s="78"/>
      <c r="K42" s="78"/>
      <c r="L42" s="86"/>
      <c r="M42" s="87"/>
      <c r="N42" s="89"/>
      <c r="O42" s="76"/>
      <c r="P42" s="76"/>
      <c r="Q42" s="77"/>
      <c r="R42" s="53"/>
      <c r="S42" s="54"/>
    </row>
    <row r="43" spans="1:19" s="55" customFormat="1" ht="18.75" customHeight="1">
      <c r="A43" s="52"/>
      <c r="B43" s="53"/>
      <c r="C43" s="81"/>
      <c r="D43" s="82"/>
      <c r="E43" s="82"/>
      <c r="F43" s="82"/>
      <c r="G43" s="82"/>
      <c r="H43" s="83"/>
      <c r="I43" s="86"/>
      <c r="J43" s="87"/>
      <c r="K43" s="89"/>
      <c r="L43" s="86"/>
      <c r="M43" s="87"/>
      <c r="N43" s="89"/>
      <c r="O43" s="86"/>
      <c r="P43" s="87"/>
      <c r="Q43" s="88"/>
      <c r="R43" s="53"/>
      <c r="S43" s="54"/>
    </row>
    <row r="44" spans="1:19" s="55" customFormat="1" ht="18.75" customHeight="1">
      <c r="A44" s="52"/>
      <c r="B44" s="53"/>
      <c r="C44" s="81"/>
      <c r="D44" s="82"/>
      <c r="E44" s="82"/>
      <c r="F44" s="82"/>
      <c r="G44" s="82"/>
      <c r="H44" s="83"/>
      <c r="I44" s="86"/>
      <c r="J44" s="87"/>
      <c r="K44" s="89"/>
      <c r="L44" s="86"/>
      <c r="M44" s="87"/>
      <c r="N44" s="89"/>
      <c r="O44" s="86"/>
      <c r="P44" s="87"/>
      <c r="Q44" s="88"/>
      <c r="R44" s="53"/>
      <c r="S44" s="54"/>
    </row>
    <row r="45" spans="1:19" s="55" customFormat="1" ht="18.75" customHeight="1">
      <c r="A45" s="52"/>
      <c r="B45" s="53"/>
      <c r="C45" s="81"/>
      <c r="D45" s="82"/>
      <c r="E45" s="82"/>
      <c r="F45" s="82"/>
      <c r="G45" s="82"/>
      <c r="H45" s="83"/>
      <c r="I45" s="86"/>
      <c r="J45" s="87"/>
      <c r="K45" s="89"/>
      <c r="L45" s="86"/>
      <c r="M45" s="87"/>
      <c r="N45" s="89"/>
      <c r="O45" s="86"/>
      <c r="P45" s="87"/>
      <c r="Q45" s="88"/>
      <c r="R45" s="53"/>
      <c r="S45" s="54"/>
    </row>
    <row r="46" spans="1:19" s="55" customFormat="1" ht="18.75" customHeight="1">
      <c r="A46" s="52"/>
      <c r="B46" s="53"/>
      <c r="C46" s="81"/>
      <c r="D46" s="82"/>
      <c r="E46" s="82"/>
      <c r="F46" s="82"/>
      <c r="G46" s="82"/>
      <c r="H46" s="83"/>
      <c r="I46" s="86"/>
      <c r="J46" s="87"/>
      <c r="K46" s="89"/>
      <c r="L46" s="86"/>
      <c r="M46" s="87"/>
      <c r="N46" s="89"/>
      <c r="O46" s="86"/>
      <c r="P46" s="87"/>
      <c r="Q46" s="88"/>
      <c r="R46" s="53"/>
      <c r="S46" s="54"/>
    </row>
    <row r="47" spans="1:19" s="55" customFormat="1" ht="18.75" customHeight="1">
      <c r="A47" s="52"/>
      <c r="B47" s="53"/>
      <c r="C47" s="81"/>
      <c r="D47" s="82"/>
      <c r="E47" s="82"/>
      <c r="F47" s="82"/>
      <c r="G47" s="82"/>
      <c r="H47" s="83"/>
      <c r="I47" s="86"/>
      <c r="J47" s="87"/>
      <c r="K47" s="89"/>
      <c r="L47" s="86"/>
      <c r="M47" s="87"/>
      <c r="N47" s="89"/>
      <c r="O47" s="86"/>
      <c r="P47" s="87"/>
      <c r="Q47" s="88"/>
      <c r="R47" s="53"/>
      <c r="S47" s="54"/>
    </row>
    <row r="48" spans="1:19" s="55" customFormat="1" ht="18.75" customHeight="1">
      <c r="A48" s="52"/>
      <c r="B48" s="53"/>
      <c r="C48" s="81"/>
      <c r="D48" s="82"/>
      <c r="E48" s="82"/>
      <c r="F48" s="82"/>
      <c r="G48" s="82"/>
      <c r="H48" s="83"/>
      <c r="I48" s="86"/>
      <c r="J48" s="87"/>
      <c r="K48" s="89"/>
      <c r="L48" s="86"/>
      <c r="M48" s="87"/>
      <c r="N48" s="89"/>
      <c r="O48" s="86"/>
      <c r="P48" s="87"/>
      <c r="Q48" s="88"/>
      <c r="R48" s="53"/>
      <c r="S48" s="54"/>
    </row>
    <row r="49" spans="1:19" s="55" customFormat="1" ht="18.75" customHeight="1">
      <c r="A49" s="52"/>
      <c r="B49" s="53"/>
      <c r="C49" s="81"/>
      <c r="D49" s="82"/>
      <c r="E49" s="82"/>
      <c r="F49" s="82"/>
      <c r="G49" s="82"/>
      <c r="H49" s="83"/>
      <c r="I49" s="86"/>
      <c r="J49" s="87"/>
      <c r="K49" s="89"/>
      <c r="L49" s="86"/>
      <c r="M49" s="87"/>
      <c r="N49" s="89"/>
      <c r="O49" s="86"/>
      <c r="P49" s="87"/>
      <c r="Q49" s="88"/>
      <c r="R49" s="53"/>
      <c r="S49" s="54"/>
    </row>
    <row r="50" spans="1:19" s="55" customFormat="1" ht="18.75" customHeight="1">
      <c r="A50" s="52"/>
      <c r="B50" s="53"/>
      <c r="C50" s="81"/>
      <c r="D50" s="82"/>
      <c r="E50" s="82"/>
      <c r="F50" s="82"/>
      <c r="G50" s="82"/>
      <c r="H50" s="83"/>
      <c r="I50" s="86"/>
      <c r="J50" s="87"/>
      <c r="K50" s="89"/>
      <c r="L50" s="86"/>
      <c r="M50" s="87"/>
      <c r="N50" s="89"/>
      <c r="O50" s="86"/>
      <c r="P50" s="87"/>
      <c r="Q50" s="88"/>
      <c r="R50" s="53"/>
      <c r="S50" s="54"/>
    </row>
    <row r="51" spans="1:19" s="55" customFormat="1" ht="18.75" customHeight="1" thickBot="1">
      <c r="A51" s="52"/>
      <c r="B51" s="53"/>
      <c r="C51" s="93"/>
      <c r="D51" s="94"/>
      <c r="E51" s="94"/>
      <c r="F51" s="94"/>
      <c r="G51" s="94"/>
      <c r="H51" s="95"/>
      <c r="I51" s="90"/>
      <c r="J51" s="91"/>
      <c r="K51" s="92"/>
      <c r="L51" s="90"/>
      <c r="M51" s="91"/>
      <c r="N51" s="92"/>
      <c r="O51" s="90"/>
      <c r="P51" s="91"/>
      <c r="Q51" s="96"/>
      <c r="R51" s="53"/>
      <c r="S51" s="54"/>
    </row>
    <row r="52" spans="1:19" s="55" customFormat="1" ht="11.25">
      <c r="A52" s="52"/>
      <c r="B52" s="53"/>
      <c r="C52" s="53"/>
      <c r="D52" s="53"/>
      <c r="E52" s="53"/>
      <c r="F52" s="53"/>
      <c r="G52" s="53"/>
      <c r="H52" s="53"/>
      <c r="I52" s="53"/>
      <c r="J52" s="53"/>
      <c r="K52" s="53"/>
      <c r="L52" s="53"/>
      <c r="M52" s="53"/>
      <c r="N52" s="53"/>
      <c r="O52" s="53"/>
      <c r="P52" s="53"/>
      <c r="Q52" s="53"/>
      <c r="R52" s="53"/>
      <c r="S52" s="54"/>
    </row>
    <row r="53" spans="1:19" s="59" customFormat="1" ht="12.75">
      <c r="A53" s="56"/>
      <c r="B53" s="57"/>
      <c r="C53" s="57"/>
      <c r="D53" s="57"/>
      <c r="E53" s="57"/>
      <c r="F53" s="57"/>
      <c r="G53" s="57"/>
      <c r="H53" s="57"/>
      <c r="I53" s="57"/>
      <c r="J53" s="57"/>
      <c r="K53" s="57"/>
      <c r="L53" s="57"/>
      <c r="M53" s="57"/>
      <c r="N53" s="57"/>
      <c r="O53" s="57"/>
      <c r="P53" s="57"/>
      <c r="Q53" s="57"/>
      <c r="R53" s="57"/>
      <c r="S53" s="58"/>
    </row>
    <row r="54" spans="1:19" s="59" customFormat="1" ht="12.75">
      <c r="A54" s="56"/>
      <c r="B54" s="57"/>
      <c r="C54" s="84" t="str">
        <f>TV!$E$24</f>
        <v xml:space="preserve">RETURN TO FAX: </v>
      </c>
      <c r="D54" s="84"/>
      <c r="E54" s="84"/>
      <c r="F54" s="84"/>
      <c r="G54" s="85" t="s">
        <v>73</v>
      </c>
      <c r="H54" s="85"/>
      <c r="I54" s="85"/>
      <c r="J54" s="85"/>
      <c r="K54" s="138" t="s">
        <v>72</v>
      </c>
      <c r="L54" s="138"/>
      <c r="M54" s="137" t="s">
        <v>66</v>
      </c>
      <c r="N54" s="137"/>
      <c r="O54" s="137"/>
      <c r="P54" s="136" t="s">
        <v>74</v>
      </c>
      <c r="Q54" s="136"/>
      <c r="S54" s="58"/>
    </row>
    <row r="55" spans="1:19" s="59" customFormat="1" ht="12.75">
      <c r="A55" s="56"/>
      <c r="B55" s="57"/>
      <c r="C55" s="39"/>
      <c r="D55" s="39"/>
      <c r="E55" s="39"/>
      <c r="F55" s="39"/>
      <c r="G55" s="39"/>
      <c r="H55" s="57"/>
      <c r="J55" s="57"/>
      <c r="K55" s="57"/>
      <c r="L55" s="57"/>
      <c r="M55" s="60"/>
      <c r="Q55" s="57"/>
      <c r="R55" s="57"/>
      <c r="S55" s="58"/>
    </row>
    <row r="56" spans="1:19" s="20" customFormat="1">
      <c r="A56" s="21"/>
      <c r="B56" s="22"/>
      <c r="C56" s="22"/>
      <c r="D56" s="22"/>
      <c r="E56" s="22"/>
      <c r="F56" s="22"/>
      <c r="G56" s="22"/>
      <c r="H56" s="22"/>
      <c r="I56" s="22"/>
      <c r="J56" s="22"/>
      <c r="K56" s="22"/>
      <c r="L56" s="22"/>
      <c r="M56" s="22"/>
      <c r="N56" s="22"/>
      <c r="O56" s="22"/>
      <c r="P56" s="22"/>
      <c r="Q56" s="22"/>
      <c r="R56" s="22"/>
      <c r="S56" s="23"/>
    </row>
    <row r="57" spans="1:19" s="20" customFormat="1">
      <c r="A57" s="21"/>
      <c r="B57" s="22"/>
      <c r="C57" s="22"/>
      <c r="D57" s="22"/>
      <c r="E57" s="22"/>
      <c r="F57" s="22"/>
      <c r="G57" s="22"/>
      <c r="H57" s="22"/>
      <c r="I57" s="22"/>
      <c r="J57" s="22"/>
      <c r="K57" s="22"/>
      <c r="L57" s="22"/>
      <c r="M57" s="22"/>
      <c r="N57" s="22"/>
      <c r="O57" s="22"/>
      <c r="P57" s="22"/>
      <c r="Q57" s="22"/>
      <c r="R57" s="22"/>
      <c r="S57" s="23"/>
    </row>
    <row r="58" spans="1:19" s="20" customFormat="1">
      <c r="A58" s="21"/>
      <c r="B58" s="22"/>
      <c r="C58" s="22"/>
      <c r="D58" s="22"/>
      <c r="E58" s="22"/>
      <c r="F58" s="22"/>
      <c r="G58" s="22"/>
      <c r="H58" s="22"/>
      <c r="I58" s="22"/>
      <c r="J58" s="22"/>
      <c r="K58" s="22"/>
      <c r="L58" s="22"/>
      <c r="M58" s="22"/>
      <c r="N58" s="22"/>
      <c r="O58" s="22"/>
      <c r="P58" s="22"/>
      <c r="Q58" s="22"/>
      <c r="R58" s="22"/>
      <c r="S58" s="23"/>
    </row>
    <row r="59" spans="1:19" s="20" customFormat="1">
      <c r="A59" s="21"/>
      <c r="B59" s="22"/>
      <c r="C59" s="22"/>
      <c r="D59" s="22"/>
      <c r="E59" s="22"/>
      <c r="F59" s="22"/>
      <c r="G59" s="22"/>
      <c r="H59" s="22"/>
      <c r="I59" s="22"/>
      <c r="J59" s="22"/>
      <c r="K59" s="22"/>
      <c r="L59" s="22"/>
      <c r="M59" s="22"/>
      <c r="N59" s="22"/>
      <c r="O59" s="22"/>
      <c r="P59" s="22"/>
      <c r="Q59" s="22"/>
      <c r="R59" s="22"/>
      <c r="S59" s="23"/>
    </row>
    <row r="60" spans="1:19" ht="11.25" customHeight="1" thickBot="1">
      <c r="A60" s="28"/>
      <c r="B60" s="29"/>
      <c r="C60" s="29"/>
      <c r="D60" s="29"/>
      <c r="E60" s="29"/>
      <c r="F60" s="29"/>
      <c r="G60" s="29"/>
      <c r="H60" s="29"/>
      <c r="I60" s="29"/>
      <c r="J60" s="29"/>
      <c r="K60" s="29"/>
      <c r="L60" s="29"/>
      <c r="M60" s="29"/>
      <c r="N60" s="29"/>
      <c r="O60" s="29"/>
      <c r="P60" s="29"/>
      <c r="Q60" s="29"/>
      <c r="R60" s="29"/>
      <c r="S60" s="30"/>
    </row>
    <row r="61" spans="1:19" ht="12.75" thickTop="1"/>
  </sheetData>
  <sheetProtection password="C9C7" sheet="1" objects="1" scenarios="1" selectLockedCells="1"/>
  <mergeCells count="78">
    <mergeCell ref="P54:Q54"/>
    <mergeCell ref="M54:O54"/>
    <mergeCell ref="K54:L54"/>
    <mergeCell ref="C38:Q38"/>
    <mergeCell ref="C39:Q39"/>
    <mergeCell ref="C46:H46"/>
    <mergeCell ref="I46:K46"/>
    <mergeCell ref="L46:N46"/>
    <mergeCell ref="O46:Q46"/>
    <mergeCell ref="C47:H47"/>
    <mergeCell ref="I47:K47"/>
    <mergeCell ref="L47:N47"/>
    <mergeCell ref="O47:Q47"/>
    <mergeCell ref="C48:H48"/>
    <mergeCell ref="I48:K48"/>
    <mergeCell ref="L48:N48"/>
    <mergeCell ref="O48:Q48"/>
    <mergeCell ref="E28:J28"/>
    <mergeCell ref="E29:J29"/>
    <mergeCell ref="E31:J31"/>
    <mergeCell ref="E32:J32"/>
    <mergeCell ref="K31:P31"/>
    <mergeCell ref="K32:P32"/>
    <mergeCell ref="L42:N42"/>
    <mergeCell ref="C45:H45"/>
    <mergeCell ref="I45:K45"/>
    <mergeCell ref="L45:N45"/>
    <mergeCell ref="O45:Q45"/>
    <mergeCell ref="C34:Q34"/>
    <mergeCell ref="C41:H41"/>
    <mergeCell ref="I41:K41"/>
    <mergeCell ref="L41:N41"/>
    <mergeCell ref="K28:P28"/>
    <mergeCell ref="K29:P29"/>
    <mergeCell ref="K30:P30"/>
    <mergeCell ref="C21:Q23"/>
    <mergeCell ref="G8:Q8"/>
    <mergeCell ref="C18:Q19"/>
    <mergeCell ref="C25:Q26"/>
    <mergeCell ref="E30:J30"/>
    <mergeCell ref="E1:M1"/>
    <mergeCell ref="A4:S4"/>
    <mergeCell ref="N1:O1"/>
    <mergeCell ref="E14:H14"/>
    <mergeCell ref="L14:Q14"/>
    <mergeCell ref="J14:K14"/>
    <mergeCell ref="C10:D10"/>
    <mergeCell ref="D12:I12"/>
    <mergeCell ref="L12:Q12"/>
    <mergeCell ref="E10:P10"/>
    <mergeCell ref="A2:S2"/>
    <mergeCell ref="E6:Q6"/>
    <mergeCell ref="O51:Q51"/>
    <mergeCell ref="C49:H49"/>
    <mergeCell ref="I49:K49"/>
    <mergeCell ref="L49:N49"/>
    <mergeCell ref="O49:Q49"/>
    <mergeCell ref="C54:F54"/>
    <mergeCell ref="G54:J54"/>
    <mergeCell ref="O50:Q50"/>
    <mergeCell ref="O44:Q44"/>
    <mergeCell ref="O43:Q43"/>
    <mergeCell ref="I44:K44"/>
    <mergeCell ref="I43:K43"/>
    <mergeCell ref="L51:N51"/>
    <mergeCell ref="L50:N50"/>
    <mergeCell ref="L44:N44"/>
    <mergeCell ref="L43:N43"/>
    <mergeCell ref="C44:H44"/>
    <mergeCell ref="C50:H50"/>
    <mergeCell ref="C51:H51"/>
    <mergeCell ref="I51:K51"/>
    <mergeCell ref="I50:K50"/>
    <mergeCell ref="O41:Q41"/>
    <mergeCell ref="O42:Q42"/>
    <mergeCell ref="I42:K42"/>
    <mergeCell ref="C42:H42"/>
    <mergeCell ref="C43:H43"/>
  </mergeCells>
  <dataValidations count="1">
    <dataValidation type="list" allowBlank="1" showInputMessage="1" showErrorMessage="1" sqref="N1">
      <formula1>TV!$C$2:$C$5</formula1>
    </dataValidation>
  </dataValidations>
  <hyperlinks>
    <hyperlink ref="M54" r:id="rId1"/>
    <hyperlink ref="P54" r:id="rId2"/>
  </hyperlinks>
  <printOptions horizontalCentered="1"/>
  <pageMargins left="0.39370078740157483" right="0.19685039370078741" top="0.19685039370078741" bottom="0.19685039370078741"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G36"/>
  <sheetViews>
    <sheetView showGridLines="0" workbookViewId="0">
      <selection activeCell="I2" sqref="I2"/>
    </sheetView>
  </sheetViews>
  <sheetFormatPr defaultRowHeight="11.25"/>
  <cols>
    <col min="1" max="1" width="42.1640625" style="5" bestFit="1" customWidth="1"/>
    <col min="2" max="2" width="1.5" style="4" customWidth="1"/>
    <col min="3" max="3" width="22.33203125" style="5" bestFit="1" customWidth="1"/>
    <col min="4" max="4" width="1.5" style="4" customWidth="1"/>
    <col min="5" max="5" width="22.5" style="5" bestFit="1" customWidth="1"/>
    <col min="6" max="6" width="1.5" style="5" customWidth="1"/>
    <col min="7" max="7" width="20.1640625" style="5" bestFit="1" customWidth="1"/>
    <col min="8" max="16384" width="9.33203125" style="5"/>
  </cols>
  <sheetData>
    <row r="1" spans="1:7" ht="12">
      <c r="A1" s="32" t="str">
        <f>IF($C$1="Português",A2,(IF($C$1="English",A3,(IF($C$1="Español",A4,(IF($C$1="Français",A5,)))))))</f>
        <v>VISAS INFORMATION</v>
      </c>
      <c r="C1" s="31" t="str">
        <f>Vistos!$N$1</f>
        <v>English</v>
      </c>
      <c r="E1" s="32" t="str">
        <f>IF($C$1="Português",E2,(IF($C$1="English",E3,(IF($C$1="Español",E4,(IF($C$1="Français",E5,)))))))</f>
        <v>27 June to 5 July 2015</v>
      </c>
      <c r="G1" s="32" t="str">
        <f>IF($C$1="Português",G2,(IF($C$1="English",G3,(IF($C$1="Español",G2,(IF($C$1="Français",G4,)))))))</f>
        <v>NR. OF REPRESENTATIVES</v>
      </c>
    </row>
    <row r="2" spans="1:7">
      <c r="A2" s="5" t="s">
        <v>13</v>
      </c>
      <c r="C2" s="33" t="s">
        <v>37</v>
      </c>
      <c r="E2" s="3" t="s">
        <v>75</v>
      </c>
      <c r="G2" s="70" t="s">
        <v>107</v>
      </c>
    </row>
    <row r="3" spans="1:7">
      <c r="A3" s="5" t="s">
        <v>41</v>
      </c>
      <c r="C3" s="33" t="s">
        <v>38</v>
      </c>
      <c r="E3" s="3" t="s">
        <v>76</v>
      </c>
      <c r="G3" s="70" t="s">
        <v>108</v>
      </c>
    </row>
    <row r="4" spans="1:7">
      <c r="A4" s="5" t="s">
        <v>40</v>
      </c>
      <c r="C4" s="34" t="s">
        <v>39</v>
      </c>
      <c r="E4" s="3" t="s">
        <v>77</v>
      </c>
      <c r="G4" s="70" t="s">
        <v>109</v>
      </c>
    </row>
    <row r="5" spans="1:7">
      <c r="A5" s="5" t="s">
        <v>42</v>
      </c>
      <c r="C5" s="34" t="s">
        <v>43</v>
      </c>
      <c r="E5" s="5" t="s">
        <v>78</v>
      </c>
      <c r="G5" s="32" t="str">
        <f>IF($C$1="Português",G6,(IF($C$1="English",G7,(IF($C$1="Español",G6,(IF($C$1="Français",G8,)))))))</f>
        <v>Country:</v>
      </c>
    </row>
    <row r="6" spans="1:7">
      <c r="A6" s="32" t="str">
        <f>IF($C$1="Português",A7,(IF($C$1="English",A8,(IF($C$1="Español",A9,(IF($C$1="Français",A10,)))))))</f>
        <v>Until 27 sqm (1, 2 and 3 modules)</v>
      </c>
      <c r="E6" s="32" t="str">
        <f>IF($C$1="Português",E7,(IF($C$1="English",E8,(IF($C$1="Español",E9,(IF($C$1="Français",E10,)))))))</f>
        <v>Up to 2 persons</v>
      </c>
      <c r="G6" s="5" t="s">
        <v>32</v>
      </c>
    </row>
    <row r="7" spans="1:7">
      <c r="A7" s="5" t="s">
        <v>15</v>
      </c>
      <c r="C7" s="32" t="str">
        <f>IF($C$1="Português",C8,(IF($C$1="English",C9,(IF($C$1="Español",C10,(IF($C$1="Français",C11,)))))))</f>
        <v>Up to 3 persons</v>
      </c>
      <c r="E7" s="5" t="s">
        <v>48</v>
      </c>
      <c r="G7" s="5" t="s">
        <v>9</v>
      </c>
    </row>
    <row r="8" spans="1:7">
      <c r="A8" s="6" t="s">
        <v>0</v>
      </c>
      <c r="C8" s="5" t="s">
        <v>50</v>
      </c>
      <c r="E8" s="5" t="s">
        <v>4</v>
      </c>
      <c r="G8" s="5" t="s">
        <v>33</v>
      </c>
    </row>
    <row r="9" spans="1:7">
      <c r="A9" s="5" t="s">
        <v>44</v>
      </c>
      <c r="C9" s="5" t="s">
        <v>5</v>
      </c>
      <c r="E9" s="5" t="s">
        <v>49</v>
      </c>
      <c r="G9" s="32" t="str">
        <f>IF($C$1="Português",G10,(IF($C$1="English",G11,(IF($C$1="Español",G12,(IF($C$1="Français",G13,)))))))</f>
        <v>Required Fields</v>
      </c>
    </row>
    <row r="10" spans="1:7">
      <c r="A10" s="5" t="s">
        <v>16</v>
      </c>
      <c r="C10" s="5" t="s">
        <v>51</v>
      </c>
      <c r="E10" s="5" t="s">
        <v>23</v>
      </c>
      <c r="G10" s="65" t="s">
        <v>83</v>
      </c>
    </row>
    <row r="11" spans="1:7">
      <c r="A11" s="32" t="str">
        <f>IF($C$1="Português",A12,(IF($C$1="English",A13,(IF($C$1="Español",A14,(IF($C$1="Français",A15,)))))))</f>
        <v>From 36 to 45 sqm (4 and 5 modules)</v>
      </c>
      <c r="C11" s="5" t="s">
        <v>24</v>
      </c>
      <c r="E11" s="32" t="str">
        <f>IF($C$1="Português",E12,(IF($C$1="English",E13,(IF($C$1="Español",E14,(IF($C$1="Français",E15,)))))))</f>
        <v>Name of Responsable:</v>
      </c>
      <c r="G11" s="65" t="s">
        <v>84</v>
      </c>
    </row>
    <row r="12" spans="1:7">
      <c r="A12" s="5" t="s">
        <v>17</v>
      </c>
      <c r="C12" s="32" t="str">
        <f>IF($C$1="Português",C13,(IF($C$1="English",C14,(IF($C$1="Español",C15,(IF($C$1="Français",C16,)))))))</f>
        <v>Up to 5 persons</v>
      </c>
      <c r="E12" s="5" t="s">
        <v>30</v>
      </c>
      <c r="G12" s="65" t="s">
        <v>85</v>
      </c>
    </row>
    <row r="13" spans="1:7">
      <c r="A13" s="5" t="s">
        <v>1</v>
      </c>
      <c r="B13" s="7"/>
      <c r="C13" s="5" t="s">
        <v>52</v>
      </c>
      <c r="E13" s="5" t="s">
        <v>8</v>
      </c>
      <c r="G13" s="66" t="s">
        <v>86</v>
      </c>
    </row>
    <row r="14" spans="1:7">
      <c r="A14" s="5" t="s">
        <v>45</v>
      </c>
      <c r="C14" s="5" t="s">
        <v>6</v>
      </c>
      <c r="E14" s="5" t="s">
        <v>56</v>
      </c>
      <c r="G14" s="32" t="str">
        <f>IF($C$1="Português",G15,(IF($C$1="English",G16,(IF($C$1="Español",G17,(IF($C$1="Français",G18,)))))))</f>
        <v>Company:</v>
      </c>
    </row>
    <row r="15" spans="1:7">
      <c r="A15" s="5" t="s">
        <v>18</v>
      </c>
      <c r="C15" s="5" t="s">
        <v>53</v>
      </c>
      <c r="E15" s="5" t="s">
        <v>31</v>
      </c>
      <c r="G15" s="5" t="s">
        <v>88</v>
      </c>
    </row>
    <row r="16" spans="1:7">
      <c r="A16" s="32" t="str">
        <f>IF($C$1="Português",A17,(IF($C$1="English",A18,(IF($C$1="Español",A19,(IF($C$1="Français",A20,)))))))</f>
        <v>From 54 to 81 sqm (6 and 9 modules)</v>
      </c>
      <c r="C16" s="4" t="s">
        <v>25</v>
      </c>
      <c r="E16" s="32" t="str">
        <f>IF($C$1="Português",E17,(IF($C$1="English",E18,(IF($C$1="Español",E17,(IF($C$1="Français",E17,)))))))</f>
        <v>Nr. of Stand:</v>
      </c>
      <c r="G16" s="5" t="s">
        <v>89</v>
      </c>
    </row>
    <row r="17" spans="1:7">
      <c r="A17" s="5" t="s">
        <v>19</v>
      </c>
      <c r="C17" s="32" t="str">
        <f>IF($C$1="Português",C18,(IF($C$1="English",C19,(IF($C$1="Español",C20,(IF($C$1="Français",C21,)))))))</f>
        <v xml:space="preserve">NAME </v>
      </c>
      <c r="E17" s="5" t="s">
        <v>54</v>
      </c>
      <c r="G17" s="5" t="s">
        <v>88</v>
      </c>
    </row>
    <row r="18" spans="1:7">
      <c r="A18" s="5" t="s">
        <v>2</v>
      </c>
      <c r="C18" s="70" t="s">
        <v>91</v>
      </c>
      <c r="E18" s="5" t="s">
        <v>10</v>
      </c>
      <c r="G18" s="5" t="s">
        <v>90</v>
      </c>
    </row>
    <row r="19" spans="1:7">
      <c r="A19" s="5" t="s">
        <v>46</v>
      </c>
      <c r="C19" s="70" t="s">
        <v>92</v>
      </c>
      <c r="E19" s="32" t="str">
        <f>IF($C$1="Português",E20,(IF($C$1="English",E21,(IF($C$1="Español",E22,(IF($C$1="Français",E23,)))))))</f>
        <v>Space:</v>
      </c>
    </row>
    <row r="20" spans="1:7">
      <c r="A20" s="5" t="s">
        <v>20</v>
      </c>
      <c r="C20" s="70" t="s">
        <v>93</v>
      </c>
      <c r="E20" s="5" t="s">
        <v>35</v>
      </c>
    </row>
    <row r="21" spans="1:7">
      <c r="A21" s="32" t="str">
        <f>IF($C$1="Português",A22,(IF($C$1="English",A23,(IF($C$1="Español",A24,(IF($C$1="Français",A25,)))))))</f>
        <v>More than 81 sqm (more than 9 modules)</v>
      </c>
      <c r="C21" s="70" t="s">
        <v>94</v>
      </c>
      <c r="E21" s="5" t="s">
        <v>11</v>
      </c>
    </row>
    <row r="22" spans="1:7">
      <c r="A22" s="5" t="s">
        <v>21</v>
      </c>
      <c r="C22" s="32" t="str">
        <f>IF($C$1="Português",C23,(IF($C$1="English",C24,(IF($C$1="Español",C25,(IF($C$1="Français",C26,)))))))</f>
        <v>FUNCTION</v>
      </c>
      <c r="E22" s="5" t="s">
        <v>55</v>
      </c>
    </row>
    <row r="23" spans="1:7">
      <c r="A23" s="5" t="s">
        <v>3</v>
      </c>
      <c r="C23" s="70" t="s">
        <v>95</v>
      </c>
      <c r="E23" s="5" t="s">
        <v>34</v>
      </c>
    </row>
    <row r="24" spans="1:7">
      <c r="A24" s="5" t="s">
        <v>47</v>
      </c>
      <c r="C24" s="70" t="s">
        <v>96</v>
      </c>
      <c r="E24" s="32" t="str">
        <f>IF($C$1="Português",E25,(IF($C$1="English",E26,(IF($C$1="Español",E27,(IF($C$1="Français",E28,)))))))</f>
        <v xml:space="preserve">RETURN TO FAX: </v>
      </c>
    </row>
    <row r="25" spans="1:7">
      <c r="A25" s="5" t="s">
        <v>22</v>
      </c>
      <c r="C25" s="70" t="s">
        <v>97</v>
      </c>
      <c r="E25" s="5" t="s">
        <v>68</v>
      </c>
    </row>
    <row r="26" spans="1:7">
      <c r="A26" s="32" t="str">
        <f>IF($C$1="Português",A27,(IF($C$1="English",A28,(IF($C$1="Español",A29,(IF($C$1="Français",A30,)))))))</f>
        <v>+1 for each module, up to a maximum of 10 persons</v>
      </c>
      <c r="C26" s="70" t="s">
        <v>98</v>
      </c>
      <c r="E26" s="5" t="s">
        <v>69</v>
      </c>
    </row>
    <row r="27" spans="1:7">
      <c r="A27" s="8" t="s">
        <v>57</v>
      </c>
      <c r="C27" s="32" t="str">
        <f>IF($C$1="Português",C28,(IF($C$1="English",C29,(IF($C$1="Español",C30,(IF($C$1="Français",C31,)))))))</f>
        <v>DATE OF BIRTH</v>
      </c>
      <c r="E27" s="5" t="s">
        <v>70</v>
      </c>
    </row>
    <row r="28" spans="1:7">
      <c r="A28" s="8" t="s">
        <v>36</v>
      </c>
      <c r="C28" s="70" t="s">
        <v>99</v>
      </c>
      <c r="E28" s="5" t="s">
        <v>71</v>
      </c>
    </row>
    <row r="29" spans="1:7">
      <c r="A29" s="8" t="s">
        <v>58</v>
      </c>
      <c r="C29" s="70" t="s">
        <v>100</v>
      </c>
    </row>
    <row r="30" spans="1:7">
      <c r="A30" s="8" t="s">
        <v>26</v>
      </c>
      <c r="C30" s="70" t="s">
        <v>101</v>
      </c>
    </row>
    <row r="31" spans="1:7">
      <c r="C31" s="70" t="s">
        <v>102</v>
      </c>
    </row>
    <row r="32" spans="1:7">
      <c r="C32" s="32" t="str">
        <f>IF($C$1="Português",C33,(IF($C$1="English",C34,(IF($C$1="Español",C35,(IF($C$1="Français",C36,)))))))</f>
        <v>PASSPORT NR.</v>
      </c>
    </row>
    <row r="33" spans="3:3">
      <c r="C33" s="70" t="s">
        <v>103</v>
      </c>
    </row>
    <row r="34" spans="3:3">
      <c r="C34" s="70" t="s">
        <v>104</v>
      </c>
    </row>
    <row r="35" spans="3:3">
      <c r="C35" s="70" t="s">
        <v>105</v>
      </c>
    </row>
    <row r="36" spans="3:3">
      <c r="C36" s="70" t="s">
        <v>106</v>
      </c>
    </row>
  </sheetData>
  <sheetProtection password="C9A3" sheet="1" objects="1" scenarios="1" selectLockedCells="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A32"/>
  <sheetViews>
    <sheetView showGridLines="0" workbookViewId="0">
      <selection activeCell="A2" sqref="A2"/>
    </sheetView>
  </sheetViews>
  <sheetFormatPr defaultRowHeight="12"/>
  <cols>
    <col min="1" max="1" width="128.83203125" style="5" customWidth="1"/>
  </cols>
  <sheetData>
    <row r="1" spans="1:1">
      <c r="A1" s="31" t="str">
        <f>Vistos!$N$1</f>
        <v>English</v>
      </c>
    </row>
    <row r="2" spans="1:1" s="10" customFormat="1">
      <c r="A2" s="9"/>
    </row>
    <row r="3" spans="1:1" s="10" customFormat="1" ht="22.5">
      <c r="A3" s="36" t="str">
        <f>IF($A$1="Português",A4,(IF($A$1="English",A5,(IF($A$1="Español",A6,(IF($A$1="Français",A7,)))))))</f>
        <v>The application for a visa is the sole responsibility of the exhibitor, who must submit all the that issue the visas within the time allowed (always more than 30 days). necessary papers to the competent authorities</v>
      </c>
    </row>
    <row r="4" spans="1:1" ht="22.5">
      <c r="A4" s="6" t="s">
        <v>14</v>
      </c>
    </row>
    <row r="5" spans="1:1" ht="22.5">
      <c r="A5" s="1" t="s">
        <v>29</v>
      </c>
    </row>
    <row r="6" spans="1:1" ht="22.5">
      <c r="A6" s="6" t="s">
        <v>62</v>
      </c>
    </row>
    <row r="7" spans="1:1" ht="22.5">
      <c r="A7" s="73" t="s">
        <v>12</v>
      </c>
    </row>
    <row r="8" spans="1:1" ht="22.5">
      <c r="A8" s="36" t="str">
        <f>IF($A$1="Português",A9,(IF($A$1="English",A10,(IF($A$1="Español",A11,(IF($A$1="Français",A12,)))))))</f>
        <v>The Exhibitor must go to the Portuguese Embassy (or the Embassy of another European Country), taking with him/her a copy of the Registration Formproving payment, and a copy of the correspondence exchanged by his/her Company and FIL, in order to apply for a visa in due time.</v>
      </c>
    </row>
    <row r="9" spans="1:1" ht="22.5">
      <c r="A9" s="6" t="s">
        <v>111</v>
      </c>
    </row>
    <row r="10" spans="1:1" ht="22.5">
      <c r="A10" s="1" t="s">
        <v>112</v>
      </c>
    </row>
    <row r="11" spans="1:1" ht="22.5">
      <c r="A11" s="6" t="s">
        <v>113</v>
      </c>
    </row>
    <row r="12" spans="1:1" ht="22.5">
      <c r="A12" s="71" t="s">
        <v>114</v>
      </c>
    </row>
    <row r="13" spans="1:1" ht="22.5">
      <c r="A13" s="36" t="str">
        <f>IF($A$1="Português",A14,(IF($A$1="English",A15,(IF($A$1="Español",A16,(IF($A$1="Français",A17,)))))))</f>
        <v>After the initial payment of 50%, FIL will send a confirmation letter containing the following 4 items of information: Name of the Person; his/her Date of Birth; Number of Passport; Position held in the Company, according to the following information:</v>
      </c>
    </row>
    <row r="14" spans="1:1" ht="22.5">
      <c r="A14" s="6" t="s">
        <v>81</v>
      </c>
    </row>
    <row r="15" spans="1:1" ht="22.5">
      <c r="A15" s="1" t="s">
        <v>79</v>
      </c>
    </row>
    <row r="16" spans="1:1" ht="22.5">
      <c r="A16" s="6" t="s">
        <v>82</v>
      </c>
    </row>
    <row r="17" spans="1:1" ht="22.5">
      <c r="A17" s="71" t="s">
        <v>80</v>
      </c>
    </row>
    <row r="18" spans="1:1">
      <c r="A18" s="36" t="str">
        <f>IF($A$1="Português",A19,(IF($A$1="English",A20,(IF($A$1="Español",A21,(IF($A$1="Français",A22,)))))))</f>
        <v>THE MAXIMUM NUMBER OF VISAS REQUESTS IS MENTIONED IN THE TABLE ABOVE</v>
      </c>
    </row>
    <row r="19" spans="1:1">
      <c r="A19" s="5" t="s">
        <v>27</v>
      </c>
    </row>
    <row r="20" spans="1:1">
      <c r="A20" s="2" t="s">
        <v>7</v>
      </c>
    </row>
    <row r="21" spans="1:1">
      <c r="A21" s="5" t="s">
        <v>63</v>
      </c>
    </row>
    <row r="22" spans="1:1">
      <c r="A22" s="72" t="s">
        <v>28</v>
      </c>
    </row>
    <row r="23" spans="1:1">
      <c r="A23" s="36" t="str">
        <f>IF($A$1="Português",A24,(IF($A$1="English",A25,(IF($A$1="Español",A26,(IF($A$1="Français",A27,)))))))</f>
        <v>Thank you for completing and returning this information with the Request for Participation and payment.</v>
      </c>
    </row>
    <row r="24" spans="1:1">
      <c r="A24" s="6" t="s">
        <v>115</v>
      </c>
    </row>
    <row r="25" spans="1:1">
      <c r="A25" s="1" t="s">
        <v>116</v>
      </c>
    </row>
    <row r="26" spans="1:1">
      <c r="A26" s="6" t="s">
        <v>117</v>
      </c>
    </row>
    <row r="27" spans="1:1">
      <c r="A27" s="71" t="s">
        <v>118</v>
      </c>
    </row>
    <row r="28" spans="1:1">
      <c r="A28" s="36" t="str">
        <f>IF($A$1="Português",A29,(IF($A$1="English",A30,(IF($A$1="Español",A31,(IF($A$1="Français",A32,)))))))</f>
        <v>THE CONFIRMATION LETTER WILL ONLY BE SENT AFTER PAYMENT</v>
      </c>
    </row>
    <row r="29" spans="1:1">
      <c r="A29" s="6" t="s">
        <v>119</v>
      </c>
    </row>
    <row r="30" spans="1:1">
      <c r="A30" s="1" t="s">
        <v>120</v>
      </c>
    </row>
    <row r="31" spans="1:1">
      <c r="A31" s="6" t="s">
        <v>121</v>
      </c>
    </row>
    <row r="32" spans="1:1">
      <c r="A32" s="71" t="s">
        <v>122</v>
      </c>
    </row>
  </sheetData>
  <sheetProtection password="C9A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Vistos</vt:lpstr>
      <vt:lpstr>TV</vt:lpstr>
      <vt:lpstr>TV1</vt:lpstr>
    </vt:vector>
  </TitlesOfParts>
  <Company>AIP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cmmatias01</cp:lastModifiedBy>
  <cp:lastPrinted>2015-01-19T11:21:08Z</cp:lastPrinted>
  <dcterms:created xsi:type="dcterms:W3CDTF">2014-01-23T17:42:44Z</dcterms:created>
  <dcterms:modified xsi:type="dcterms:W3CDTF">2015-01-29T16:21:40Z</dcterms:modified>
</cp:coreProperties>
</file>